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2.xml" ContentType="application/vnd.openxmlformats-officedocument.spreadsheetml.table+xml"/>
  <Override PartName="/xl/comments5.xml" ContentType="application/vnd.openxmlformats-officedocument.spreadsheetml.comments+xml"/>
  <Override PartName="/xl/tables/table3.xml" ContentType="application/vnd.openxmlformats-officedocument.spreadsheetml.table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 Wysocka\Desktop\"/>
    </mc:Choice>
  </mc:AlternateContent>
  <xr:revisionPtr revIDLastSave="0" documentId="13_ncr:1_{CDCB1643-2B5D-49DE-964F-E23A1A081EB8}" xr6:coauthVersionLast="47" xr6:coauthVersionMax="47" xr10:uidLastSave="{00000000-0000-0000-0000-000000000000}"/>
  <bookViews>
    <workbookView xWindow="-108" yWindow="-108" windowWidth="23256" windowHeight="12576" firstSheet="1" activeTab="4" xr2:uid="{06A92EC4-3481-4539-8B0A-0993D3CCC13E}"/>
  </bookViews>
  <sheets>
    <sheet name="KOBIETY OPEN" sheetId="17" state="hidden" r:id="rId1"/>
    <sheet name="JUNIORKA" sheetId="12" r:id="rId2"/>
    <sheet name="KOBIETY ELITA" sheetId="9" r:id="rId3"/>
    <sheet name="KOBIETY ELITA+U23K" sheetId="26" r:id="rId4"/>
    <sheet name="U23 KOBIETY" sheetId="8" r:id="rId5"/>
    <sheet name="KOBIETY MASTERS" sheetId="10" r:id="rId6"/>
    <sheet name="JUNIORZY" sheetId="13" r:id="rId7"/>
    <sheet name="MASTERS I" sheetId="20" r:id="rId8"/>
    <sheet name="MASTERS II" sheetId="21" r:id="rId9"/>
    <sheet name="MĘŻCZYŹNI ELITA+U23M" sheetId="23" r:id="rId10"/>
    <sheet name="U23 MĘŻCZYŹNI" sheetId="24" r:id="rId11"/>
    <sheet name="MĘŻCZYŹNI ELITA" sheetId="25" r:id="rId12"/>
  </sheets>
  <definedNames>
    <definedName name="_xlnm._FilterDatabase" localSheetId="1" hidden="1">JUNIORKA!$A$2:$N$2</definedName>
    <definedName name="_xlnm._FilterDatabase" localSheetId="6" hidden="1">JUNIORZY!$C$2:$N$38</definedName>
    <definedName name="_xlnm._FilterDatabase" localSheetId="2" hidden="1">'KOBIETY ELITA'!$A$2:$N$2</definedName>
    <definedName name="_xlnm._FilterDatabase" localSheetId="3" hidden="1">'KOBIETY ELITA+U23K'!$A$2:$N$2</definedName>
    <definedName name="_xlnm._FilterDatabase" localSheetId="5" hidden="1">'KOBIETY MASTERS'!$A$2:$G$11</definedName>
    <definedName name="_xlnm._FilterDatabase" localSheetId="0" hidden="1">'KOBIETY OPEN'!$A$2:$G$49</definedName>
    <definedName name="_xlnm._FilterDatabase" localSheetId="7" hidden="1">'MASTERS I'!$A$2:$N$2</definedName>
    <definedName name="_xlnm._FilterDatabase" localSheetId="8" hidden="1">'MASTERS II'!$A$2:$N$22</definedName>
    <definedName name="_xlnm._FilterDatabase" localSheetId="11" hidden="1">'MĘŻCZYŹNI ELITA'!$A$2:$N$19</definedName>
    <definedName name="_xlnm._FilterDatabase" localSheetId="9" hidden="1">'MĘŻCZYŹNI ELITA+U23M'!$A$2:$N$47</definedName>
    <definedName name="_xlnm._FilterDatabase" localSheetId="4" hidden="1">'U23 KOBIETY'!$A$2:$G$37</definedName>
    <definedName name="_xlnm._FilterDatabase" localSheetId="10" hidden="1">'U23 MĘŻCZYŹNI'!$A$2:$N$2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9" l="1"/>
  <c r="G12" i="21"/>
  <c r="G21" i="21"/>
  <c r="G9" i="20"/>
  <c r="G6" i="20"/>
  <c r="G30" i="24"/>
  <c r="G10" i="24"/>
  <c r="G13" i="25"/>
  <c r="G15" i="24"/>
  <c r="G12" i="23"/>
  <c r="G28" i="23"/>
  <c r="G14" i="21"/>
  <c r="G13" i="13"/>
  <c r="G7" i="26"/>
  <c r="G5" i="26"/>
  <c r="G4" i="26"/>
  <c r="G9" i="26"/>
  <c r="G10" i="26"/>
  <c r="G6" i="26"/>
  <c r="G8" i="26"/>
  <c r="G11" i="26"/>
  <c r="G3" i="26"/>
  <c r="G6" i="25"/>
  <c r="G20" i="25"/>
  <c r="G15" i="25"/>
  <c r="G19" i="25"/>
  <c r="G18" i="25"/>
  <c r="G17" i="25"/>
  <c r="G16" i="25"/>
  <c r="G14" i="25"/>
  <c r="G12" i="25"/>
  <c r="G11" i="25"/>
  <c r="G10" i="25"/>
  <c r="G7" i="25"/>
  <c r="G9" i="25"/>
  <c r="G8" i="25"/>
  <c r="G4" i="25"/>
  <c r="G5" i="25"/>
  <c r="G3" i="25"/>
  <c r="G15" i="21"/>
  <c r="G16" i="21"/>
  <c r="G13" i="21"/>
  <c r="G8" i="21"/>
  <c r="G17" i="21"/>
  <c r="G10" i="21"/>
  <c r="G19" i="21"/>
  <c r="G6" i="21"/>
  <c r="G23" i="21"/>
  <c r="G5" i="21"/>
  <c r="G18" i="21"/>
  <c r="G20" i="21"/>
  <c r="G22" i="21"/>
  <c r="G7" i="21"/>
  <c r="G9" i="21"/>
  <c r="G11" i="21"/>
  <c r="G3" i="21"/>
  <c r="G7" i="13"/>
  <c r="G3" i="13"/>
  <c r="G4" i="13"/>
  <c r="G9" i="13"/>
  <c r="G17" i="13"/>
  <c r="G10" i="13"/>
  <c r="G18" i="13"/>
  <c r="G20" i="13"/>
  <c r="G22" i="13"/>
  <c r="G23" i="13"/>
  <c r="G6" i="13"/>
  <c r="G24" i="13"/>
  <c r="G14" i="13"/>
  <c r="G25" i="13"/>
  <c r="G26" i="13"/>
  <c r="G27" i="13"/>
  <c r="G15" i="13"/>
  <c r="G28" i="13"/>
  <c r="G8" i="13"/>
  <c r="G29" i="13"/>
  <c r="G30" i="13"/>
  <c r="G31" i="13"/>
  <c r="G32" i="13"/>
  <c r="G33" i="13"/>
  <c r="G34" i="13"/>
  <c r="G35" i="13"/>
  <c r="G12" i="13"/>
  <c r="G36" i="13"/>
  <c r="G37" i="13"/>
  <c r="G38" i="13"/>
  <c r="G19" i="13"/>
  <c r="G16" i="13"/>
  <c r="G21" i="13"/>
  <c r="G11" i="13"/>
  <c r="G18" i="23"/>
  <c r="G30" i="23"/>
  <c r="G22" i="23"/>
  <c r="G8" i="24"/>
  <c r="G18" i="24"/>
  <c r="G5" i="13"/>
  <c r="G9" i="10"/>
  <c r="G8" i="10"/>
  <c r="G6" i="10"/>
  <c r="G7" i="10"/>
  <c r="G5" i="10"/>
  <c r="G3" i="10"/>
  <c r="G4" i="10"/>
  <c r="G22" i="24"/>
  <c r="G9" i="24"/>
  <c r="G20" i="24"/>
  <c r="G5" i="24"/>
  <c r="G6" i="24"/>
  <c r="G11" i="24"/>
  <c r="G19" i="24"/>
  <c r="G29" i="24"/>
  <c r="G28" i="24"/>
  <c r="G27" i="24"/>
  <c r="G26" i="24"/>
  <c r="G25" i="24"/>
  <c r="G24" i="24"/>
  <c r="G4" i="24"/>
  <c r="G23" i="24"/>
  <c r="G17" i="24"/>
  <c r="G14" i="24"/>
  <c r="G21" i="24"/>
  <c r="G3" i="24"/>
  <c r="G7" i="24"/>
  <c r="G16" i="24"/>
  <c r="G13" i="24"/>
  <c r="G12" i="24"/>
  <c r="G42" i="23"/>
  <c r="G34" i="23"/>
  <c r="G38" i="23"/>
  <c r="G19" i="23"/>
  <c r="G36" i="23"/>
  <c r="G16" i="23"/>
  <c r="G20" i="23"/>
  <c r="G8" i="23"/>
  <c r="G29" i="23"/>
  <c r="G27" i="23"/>
  <c r="G26" i="23"/>
  <c r="G17" i="23"/>
  <c r="G13" i="23"/>
  <c r="G31" i="23"/>
  <c r="G47" i="23"/>
  <c r="G46" i="23"/>
  <c r="G45" i="23"/>
  <c r="G44" i="23"/>
  <c r="G43" i="23"/>
  <c r="G41" i="23"/>
  <c r="G40" i="23"/>
  <c r="G9" i="23"/>
  <c r="G39" i="23"/>
  <c r="G25" i="23"/>
  <c r="G37" i="23"/>
  <c r="G23" i="23"/>
  <c r="G35" i="23"/>
  <c r="G6" i="23"/>
  <c r="G21" i="23"/>
  <c r="G33" i="23"/>
  <c r="G32" i="23"/>
  <c r="G10" i="23"/>
  <c r="G11" i="23"/>
  <c r="G15" i="23"/>
  <c r="G5" i="23"/>
  <c r="G24" i="23"/>
  <c r="G4" i="23"/>
  <c r="G3" i="23"/>
  <c r="G7" i="23"/>
  <c r="G14" i="23"/>
  <c r="G4" i="21"/>
  <c r="G3" i="20"/>
  <c r="G4" i="20"/>
  <c r="G10" i="20"/>
  <c r="G11" i="20"/>
  <c r="G12" i="20"/>
  <c r="G5" i="20"/>
  <c r="G13" i="20"/>
  <c r="G8" i="20"/>
  <c r="G7" i="20"/>
  <c r="G15" i="17"/>
  <c r="G16" i="17"/>
  <c r="G14" i="17"/>
  <c r="G13" i="17"/>
  <c r="G12" i="17"/>
  <c r="G11" i="17"/>
  <c r="G10" i="17"/>
  <c r="G9" i="17"/>
  <c r="G8" i="17"/>
  <c r="G7" i="17"/>
  <c r="G6" i="17"/>
  <c r="G5" i="17"/>
  <c r="G4" i="17"/>
  <c r="G3" i="17"/>
  <c r="G4" i="12"/>
  <c r="G5" i="12"/>
  <c r="G6" i="12"/>
  <c r="G7" i="12"/>
  <c r="G8" i="12"/>
  <c r="G9" i="12"/>
  <c r="G3" i="12"/>
  <c r="G5" i="9"/>
  <c r="G7" i="9"/>
  <c r="G6" i="9"/>
  <c r="G9" i="9"/>
  <c r="G10" i="9"/>
  <c r="G3" i="9"/>
  <c r="G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CFB312D9-2735-4C9C-A692-0CE82C1F6D6B}">
      <text>
        <r>
          <rPr>
            <sz val="9"/>
            <color indexed="81"/>
            <rFont val="Tahoma"/>
            <family val="2"/>
            <charset val="238"/>
          </rPr>
          <t xml:space="preserve">28.03.2021 - </t>
        </r>
        <r>
          <rPr>
            <b/>
            <sz val="9"/>
            <color indexed="81"/>
            <rFont val="Tahoma"/>
            <family val="2"/>
            <charset val="238"/>
          </rPr>
          <t>Barłomino</t>
        </r>
        <r>
          <rPr>
            <sz val="9"/>
            <color indexed="81"/>
            <rFont val="Tahoma"/>
            <family val="2"/>
            <charset val="238"/>
          </rPr>
          <t xml:space="preserve">
MH AUTOMATYKA MTB POMERANIA MARATON</t>
        </r>
      </text>
    </comment>
    <comment ref="I2" authorId="0" shapeId="0" xr:uid="{6594D348-4D67-416A-8F35-581B8AA18357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  <comment ref="J2" authorId="0" shapeId="0" xr:uid="{1CC3740E-C4B6-4A48-A501-27A59DB386BB}">
      <text>
        <r>
          <rPr>
            <sz val="9"/>
            <color indexed="81"/>
            <rFont val="Tahoma"/>
            <family val="2"/>
            <charset val="238"/>
          </rPr>
          <t xml:space="preserve">20.06.2021 </t>
        </r>
        <r>
          <rPr>
            <b/>
            <sz val="9"/>
            <color indexed="81"/>
            <rFont val="Tahoma"/>
            <family val="2"/>
            <charset val="238"/>
          </rPr>
          <t xml:space="preserve">Połczyn-Zdrój. </t>
        </r>
        <r>
          <rPr>
            <sz val="9"/>
            <color indexed="81"/>
            <rFont val="Tahoma"/>
            <family val="2"/>
            <charset val="238"/>
          </rPr>
          <t xml:space="preserve">MARATON MTB "PO SZWAJCARII POŁCZYŃSKIEJ". PUCHAR POLSKI W MARATONIE MTB
</t>
        </r>
      </text>
    </comment>
    <comment ref="K2" authorId="0" shapeId="0" xr:uid="{525F6CC7-DE33-47B0-9449-F664AC92DF7F}">
      <text>
        <r>
          <rPr>
            <sz val="9"/>
            <color indexed="81"/>
            <rFont val="Tahoma"/>
            <family val="2"/>
            <charset val="238"/>
          </rPr>
          <t xml:space="preserve">03.07.2021 - </t>
        </r>
        <r>
          <rPr>
            <b/>
            <sz val="9"/>
            <color indexed="81"/>
            <rFont val="Tahoma"/>
            <family val="2"/>
            <charset val="238"/>
          </rPr>
          <t>Szklarska Poręba</t>
        </r>
        <r>
          <rPr>
            <sz val="9"/>
            <color indexed="81"/>
            <rFont val="Tahoma"/>
            <family val="2"/>
            <charset val="238"/>
          </rPr>
          <t xml:space="preserve"> BIKE MARATON
</t>
        </r>
      </text>
    </comment>
    <comment ref="L2" authorId="0" shapeId="0" xr:uid="{E3157DE5-934E-433B-99F8-52683DF8DF2D}">
      <text>
        <r>
          <rPr>
            <sz val="9"/>
            <color indexed="81"/>
            <rFont val="Tahoma"/>
            <family val="2"/>
            <charset val="238"/>
          </rPr>
          <t xml:space="preserve">01.08.2021 - </t>
        </r>
        <r>
          <rPr>
            <b/>
            <sz val="9"/>
            <color indexed="81"/>
            <rFont val="Tahoma"/>
            <family val="2"/>
            <charset val="238"/>
          </rPr>
          <t xml:space="preserve">Obiszów </t>
        </r>
        <r>
          <rPr>
            <sz val="9"/>
            <color indexed="81"/>
            <rFont val="Tahoma"/>
            <family val="2"/>
            <charset val="238"/>
          </rPr>
          <t xml:space="preserve">BIKE MARATON
</t>
        </r>
      </text>
    </comment>
    <comment ref="M2" authorId="0" shapeId="0" xr:uid="{F2C4C060-9654-4E51-9054-419BB550B13B}">
      <text>
        <r>
          <rPr>
            <sz val="9"/>
            <color indexed="81"/>
            <rFont val="Tahoma"/>
            <family val="2"/>
            <charset val="238"/>
          </rPr>
          <t xml:space="preserve">14.08.2021 </t>
        </r>
        <r>
          <rPr>
            <b/>
            <sz val="9"/>
            <color indexed="81"/>
            <rFont val="Tahoma"/>
            <family val="2"/>
            <charset val="238"/>
          </rPr>
          <t>Kowary</t>
        </r>
        <r>
          <rPr>
            <sz val="9"/>
            <color indexed="81"/>
            <rFont val="Tahoma"/>
            <family val="2"/>
            <charset val="238"/>
          </rPr>
          <t xml:space="preserve"> BIKE MARATON 
</t>
        </r>
      </text>
    </comment>
    <comment ref="N2" authorId="0" shapeId="0" xr:uid="{86A95475-C710-40AC-AFD7-348141E39FF9}">
      <text>
        <r>
          <rPr>
            <sz val="9"/>
            <color indexed="81"/>
            <rFont val="Tahoma"/>
            <family val="2"/>
            <charset val="238"/>
          </rPr>
          <t xml:space="preserve">19.09.2021 </t>
        </r>
        <r>
          <rPr>
            <b/>
            <sz val="9"/>
            <color indexed="81"/>
            <rFont val="Tahoma"/>
            <family val="2"/>
            <charset val="238"/>
          </rPr>
          <t>Gdynia</t>
        </r>
        <r>
          <rPr>
            <sz val="9"/>
            <color indexed="81"/>
            <rFont val="Tahoma"/>
            <family val="2"/>
            <charset val="238"/>
          </rPr>
          <t xml:space="preserve"> UCI 7R CST MTB GDYNIA UCI MARATON C1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526682E1-4DC1-442E-BF4F-396E3ABD236E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18E0A550-376B-4B80-B14A-BFFB338C1390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C113AA01-F762-45AF-B757-6D77954E25C1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0A4267C9-C084-4AC8-B16F-BDDB12B1DDA6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79A5A03D-783B-489C-A3D8-3960E44AEE66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47E7F449-47A1-4DD3-A66D-DCDDCF01074C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7699D257-43C4-4C5A-BBE5-AD0A7F8CBF30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AEFBD6C6-A0C5-497B-B7EC-39261DCFAFD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  <comment ref="J2" authorId="0" shapeId="0" xr:uid="{78548B4A-534B-492E-ACE5-00380DF747E7}">
      <text>
        <r>
          <rPr>
            <sz val="9"/>
            <color indexed="81"/>
            <rFont val="Tahoma"/>
            <family val="2"/>
            <charset val="238"/>
          </rPr>
          <t xml:space="preserve">
20.06.2021 </t>
        </r>
        <r>
          <rPr>
            <b/>
            <sz val="9"/>
            <color indexed="81"/>
            <rFont val="Tahoma"/>
            <family val="2"/>
            <charset val="238"/>
          </rPr>
          <t>Połczyn-Zdrój</t>
        </r>
        <r>
          <rPr>
            <sz val="9"/>
            <color indexed="81"/>
            <rFont val="Tahoma"/>
            <family val="2"/>
            <charset val="238"/>
          </rPr>
          <t xml:space="preserve">. MARATON MTB "PO SZWAJCARII POŁCZYŃSKIEJ". </t>
        </r>
      </text>
    </comment>
    <comment ref="K2" authorId="0" shapeId="0" xr:uid="{EB3FCD1D-E71A-42FB-94FC-F0D6AB837450}">
      <text>
        <r>
          <rPr>
            <sz val="9"/>
            <color indexed="81"/>
            <rFont val="Tahoma"/>
            <family val="2"/>
            <charset val="238"/>
          </rPr>
          <t xml:space="preserve">
03.07.2021 </t>
        </r>
        <r>
          <rPr>
            <b/>
            <sz val="9"/>
            <color indexed="81"/>
            <rFont val="Tahoma"/>
            <family val="2"/>
            <charset val="238"/>
          </rPr>
          <t>Szklarska Poręba</t>
        </r>
        <r>
          <rPr>
            <sz val="9"/>
            <color indexed="81"/>
            <rFont val="Tahoma"/>
            <family val="2"/>
            <charset val="238"/>
          </rPr>
          <t xml:space="preserve"> BIKE MARATON</t>
        </r>
      </text>
    </comment>
    <comment ref="L2" authorId="0" shapeId="0" xr:uid="{02BB26EA-F17B-48FC-B1DD-669D1B435F1E}">
      <text>
        <r>
          <rPr>
            <sz val="9"/>
            <color indexed="81"/>
            <rFont val="Tahoma"/>
            <family val="2"/>
            <charset val="238"/>
          </rPr>
          <t xml:space="preserve">
01.08.2021 - </t>
        </r>
        <r>
          <rPr>
            <b/>
            <sz val="9"/>
            <color indexed="81"/>
            <rFont val="Tahoma"/>
            <family val="2"/>
            <charset val="238"/>
          </rPr>
          <t xml:space="preserve">Obiszów </t>
        </r>
        <r>
          <rPr>
            <sz val="9"/>
            <color indexed="81"/>
            <rFont val="Tahoma"/>
            <family val="2"/>
            <charset val="238"/>
          </rPr>
          <t>BIKE MARATON</t>
        </r>
      </text>
    </comment>
    <comment ref="M2" authorId="0" shapeId="0" xr:uid="{3C49BA9A-1240-4F3E-A907-A8899146DC7D}">
      <text>
        <r>
          <rPr>
            <sz val="9"/>
            <color indexed="81"/>
            <rFont val="Tahoma"/>
            <family val="2"/>
            <charset val="238"/>
          </rPr>
          <t xml:space="preserve">
14.08.2021 </t>
        </r>
        <r>
          <rPr>
            <b/>
            <sz val="9"/>
            <color indexed="81"/>
            <rFont val="Tahoma"/>
            <family val="2"/>
            <charset val="238"/>
          </rPr>
          <t xml:space="preserve">Kowary </t>
        </r>
        <r>
          <rPr>
            <sz val="9"/>
            <color indexed="81"/>
            <rFont val="Tahoma"/>
            <family val="2"/>
            <charset val="238"/>
          </rPr>
          <t xml:space="preserve">BIKE MARATON 
</t>
        </r>
      </text>
    </comment>
    <comment ref="N2" authorId="0" shapeId="0" xr:uid="{E752ED39-0ADE-44BC-A472-A0FDC7FDD67F}">
      <text>
        <r>
          <rPr>
            <sz val="9"/>
            <color indexed="81"/>
            <rFont val="Tahoma"/>
            <family val="2"/>
            <charset val="238"/>
          </rPr>
          <t xml:space="preserve">
19.09.2021 </t>
        </r>
        <r>
          <rPr>
            <b/>
            <sz val="9"/>
            <color indexed="81"/>
            <rFont val="Tahoma"/>
            <family val="2"/>
            <charset val="238"/>
          </rPr>
          <t xml:space="preserve">Gdynia </t>
        </r>
        <r>
          <rPr>
            <sz val="9"/>
            <color indexed="81"/>
            <rFont val="Tahoma"/>
            <family val="2"/>
            <charset val="238"/>
          </rPr>
          <t>UCI 7R CST MTB GDYNIA UCI MARATON C1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E1D8223A-AAB6-480D-BAB4-64112809AFCB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E14B095C-720D-4090-9080-97A4B8704573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9C751501-0FFE-48AA-9A19-454A7CC619DF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DE4F5062-476E-4EE5-B0E9-4D641301FA97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60685D80-461C-4533-B479-83AB4F93366C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224DDD89-ECE8-4FEC-B5A0-E3FCC7BC6CE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282A0C18-A171-45CC-AB02-67138C696702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BBF15FC4-74D6-422E-9DE7-6AB869D82129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2E97384D-82D1-40EF-9297-295C1C13304A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6FE76EB4-342A-4FFE-866C-42009232CA08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01A66A04-2C9F-4625-95D7-D23779CB3D01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B9F6A34D-11BE-4D03-9B3C-D3B858375EDC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Sadłecka</author>
  </authors>
  <commentList>
    <comment ref="H2" authorId="0" shapeId="0" xr:uid="{F1E94280-798E-4176-AD64-7D2AFCC35CB5}">
      <text>
        <r>
          <rPr>
            <sz val="9"/>
            <color indexed="81"/>
            <rFont val="Tahoma"/>
            <family val="2"/>
            <charset val="238"/>
          </rPr>
          <t>28.03.2021 - BARŁOMINO
MH AUTOMATYKA MTB POMERANIA MARATON</t>
        </r>
      </text>
    </comment>
    <comment ref="I2" authorId="0" shapeId="0" xr:uid="{668D7D9E-233A-4BF1-B677-74E0390FC1D5}">
      <text>
        <r>
          <rPr>
            <b/>
            <sz val="9"/>
            <color indexed="81"/>
            <rFont val="Tahoma"/>
            <family val="2"/>
            <charset val="238"/>
          </rPr>
          <t>15.05.2021-Złotoryja</t>
        </r>
        <r>
          <rPr>
            <sz val="9"/>
            <color indexed="81"/>
            <rFont val="Tahoma"/>
            <family val="2"/>
            <charset val="238"/>
          </rPr>
          <t xml:space="preserve">
BIKE MARATON</t>
        </r>
      </text>
    </comment>
  </commentList>
</comments>
</file>

<file path=xl/sharedStrings.xml><?xml version="1.0" encoding="utf-8"?>
<sst xmlns="http://schemas.openxmlformats.org/spreadsheetml/2006/main" count="1179" uniqueCount="404">
  <si>
    <t>MIEJSCE</t>
  </si>
  <si>
    <t xml:space="preserve">ROK </t>
  </si>
  <si>
    <t>PUCHAR POLSKI MTB MARATON</t>
  </si>
  <si>
    <t>UCI ID</t>
  </si>
  <si>
    <t>NAZWISKO</t>
  </si>
  <si>
    <t xml:space="preserve">IMIĘ </t>
  </si>
  <si>
    <t>DRUŻYNA</t>
  </si>
  <si>
    <t>KATEGORIA</t>
  </si>
  <si>
    <t>SUMA PUNKTÓW</t>
  </si>
  <si>
    <t>ZUZANNA</t>
  </si>
  <si>
    <t xml:space="preserve">KRZYSTAŁA </t>
  </si>
  <si>
    <t>RK EXCLUSIVE DOORS MTB TEAM</t>
  </si>
  <si>
    <t>ELITA KOBIETY</t>
  </si>
  <si>
    <t>100 859 247 05</t>
  </si>
  <si>
    <t>U23 KOBIETY</t>
  </si>
  <si>
    <t>CZABOK</t>
  </si>
  <si>
    <t>KLAUDIA</t>
  </si>
  <si>
    <t>WARSZAWSKI KLUB KOLARSKI</t>
  </si>
  <si>
    <t>100 109 073 29</t>
  </si>
  <si>
    <t>CYWIŃSKA</t>
  </si>
  <si>
    <t>EWELINA</t>
  </si>
  <si>
    <t>101 081 548 79</t>
  </si>
  <si>
    <t>MAJBIKE TEAM</t>
  </si>
  <si>
    <t>URBAN</t>
  </si>
  <si>
    <t>ANNA</t>
  </si>
  <si>
    <t>BMC POLSKA</t>
  </si>
  <si>
    <t>100 163 198 28</t>
  </si>
  <si>
    <t>GURZYŃSKA</t>
  </si>
  <si>
    <t>KAMILA</t>
  </si>
  <si>
    <t>SARA WORKWEAR WHEEL BROTHERS RACING</t>
  </si>
  <si>
    <t>101 076 437 12</t>
  </si>
  <si>
    <t>BUDZYŃSKA</t>
  </si>
  <si>
    <t>PAULA</t>
  </si>
  <si>
    <t>CYKLO KWIDZYN</t>
  </si>
  <si>
    <t>101 068 503 32</t>
  </si>
  <si>
    <t>MALIKOWSKA</t>
  </si>
  <si>
    <t>IZABELA</t>
  </si>
  <si>
    <t>POMERANIA MTB TEAM</t>
  </si>
  <si>
    <t>DĄBROWICZ</t>
  </si>
  <si>
    <t>KATARZYNA</t>
  </si>
  <si>
    <t>101 076 054 17</t>
  </si>
  <si>
    <t>MŚ CYCLING &amp; DIETETYKA</t>
  </si>
  <si>
    <t>ANDRZEJEWSKA</t>
  </si>
  <si>
    <t>ALEKSANDRA</t>
  </si>
  <si>
    <t>KAMIŃSKA</t>
  </si>
  <si>
    <t xml:space="preserve"> CST ACCENT MTB TEAM</t>
  </si>
  <si>
    <t>SKLEPBICYKL.PL-PERFECTSOURCE</t>
  </si>
  <si>
    <t>ZIÓŁKOWSKA</t>
  </si>
  <si>
    <t>MICHALINA</t>
  </si>
  <si>
    <t>CST ACCENT MTB TEAM</t>
  </si>
  <si>
    <t xml:space="preserve">GARNEK </t>
  </si>
  <si>
    <t>MARTA</t>
  </si>
  <si>
    <t>Dream-bike Bielawa</t>
  </si>
  <si>
    <t>BRODA</t>
  </si>
  <si>
    <t>ADRIANNA</t>
  </si>
  <si>
    <t>101 047 966 59</t>
  </si>
  <si>
    <t>Pressing Bike-system Schody I Drzwi Gromotka Team</t>
  </si>
  <si>
    <t>101 152 391 15</t>
  </si>
  <si>
    <t>MASTERS KOBIETY</t>
  </si>
  <si>
    <t>RUSEK</t>
  </si>
  <si>
    <t>100 669 300 81</t>
  </si>
  <si>
    <t>FIGIEL</t>
  </si>
  <si>
    <t>NIEZRZESZONA</t>
  </si>
  <si>
    <t>JUNIORKA</t>
  </si>
  <si>
    <t>GAJDZIK</t>
  </si>
  <si>
    <t>JULIA</t>
  </si>
  <si>
    <t xml:space="preserve"> DEBORA</t>
  </si>
  <si>
    <t>STOWARZYSZENIE KOLARSKI MIKOŁÓW</t>
  </si>
  <si>
    <t>PRASZCZAŁEK</t>
  </si>
  <si>
    <t>100 807 370 23</t>
  </si>
  <si>
    <t xml:space="preserve">KRZYCZKOWSKA </t>
  </si>
  <si>
    <t>MALWINA</t>
  </si>
  <si>
    <t>WARSZAWSKI KLUB KOLARSK</t>
  </si>
  <si>
    <t>100 654 953 90</t>
  </si>
  <si>
    <t>CEBULA</t>
  </si>
  <si>
    <t>JUSTYNA</t>
  </si>
  <si>
    <t>GKS CARTUSIA KARTUZY</t>
  </si>
  <si>
    <t>100 564 616 60</t>
  </si>
  <si>
    <t xml:space="preserve">JANOWICZ </t>
  </si>
  <si>
    <t>GABRIELA</t>
  </si>
  <si>
    <t>PIASECKI CONCEPT</t>
  </si>
  <si>
    <t>101 148 504 08</t>
  </si>
  <si>
    <t>KARPIŃSKA</t>
  </si>
  <si>
    <t xml:space="preserve"> KAROLINA</t>
  </si>
  <si>
    <t>100 546 474 57</t>
  </si>
  <si>
    <t>MLKS BASZTA BYTÓW</t>
  </si>
  <si>
    <t>KLIMEK</t>
  </si>
  <si>
    <t>KRZYSZTOF</t>
  </si>
  <si>
    <t>JUNIOR</t>
  </si>
  <si>
    <t>100 582 498 94</t>
  </si>
  <si>
    <t>ŚCIERSKI</t>
  </si>
  <si>
    <t>PAWEŁ</t>
  </si>
  <si>
    <t>101 068 379 05</t>
  </si>
  <si>
    <t>DŁUGOSZ</t>
  </si>
  <si>
    <t>BENEDYKT</t>
  </si>
  <si>
    <t>UKS ZAWOJAK</t>
  </si>
  <si>
    <t>100 585 586 78</t>
  </si>
  <si>
    <t>SZYSZKO</t>
  </si>
  <si>
    <t>MATEUSZ</t>
  </si>
  <si>
    <t>100 639 419 76</t>
  </si>
  <si>
    <t>CEGLEWSKI</t>
  </si>
  <si>
    <t>MICHAŁ</t>
  </si>
  <si>
    <t>AMG CYBINKA TEAM</t>
  </si>
  <si>
    <t>100 663 152 44</t>
  </si>
  <si>
    <t>HOPPA</t>
  </si>
  <si>
    <t>KACPER</t>
  </si>
  <si>
    <t>UKS COPRENICUS CCC SMS TORUŃ</t>
  </si>
  <si>
    <t>100 566 171 63</t>
  </si>
  <si>
    <t>AMBROŻKIEWICZ</t>
  </si>
  <si>
    <t>JAN</t>
  </si>
  <si>
    <t>100 593 927 77</t>
  </si>
  <si>
    <t>BELTA TEAM GDANSK</t>
  </si>
  <si>
    <t>SOBIERAJ</t>
  </si>
  <si>
    <t>JAKUB</t>
  </si>
  <si>
    <t>100 564 603 47</t>
  </si>
  <si>
    <t>SKRZYPKOWSKI</t>
  </si>
  <si>
    <t>GKS CARTUSIA BIKE ATELIER</t>
  </si>
  <si>
    <t>100 566 810 23</t>
  </si>
  <si>
    <t>GKS CARTUSIA BIKE ATELIER M</t>
  </si>
  <si>
    <t>KUJAWA</t>
  </si>
  <si>
    <t>IGOR</t>
  </si>
  <si>
    <t>100 831 675 78</t>
  </si>
  <si>
    <t xml:space="preserve">SKONECZNY </t>
  </si>
  <si>
    <t>101 002 701 93</t>
  </si>
  <si>
    <t>JEKA</t>
  </si>
  <si>
    <t>STANISŁAW</t>
  </si>
  <si>
    <t>KLIF TEAM CHŁAPOWO</t>
  </si>
  <si>
    <t>100 807 547 06</t>
  </si>
  <si>
    <t>OSSOWSKI</t>
  </si>
  <si>
    <t>100 944 138 21</t>
  </si>
  <si>
    <t>IFON KOLARZ KLUB</t>
  </si>
  <si>
    <t>KRAWCZYK</t>
  </si>
  <si>
    <t>DAWID</t>
  </si>
  <si>
    <t>100 790 052 68</t>
  </si>
  <si>
    <t>ZALEWSKI</t>
  </si>
  <si>
    <t>ERYK</t>
  </si>
  <si>
    <t>100 640 595 88</t>
  </si>
  <si>
    <t>WARSZAWSKI KLUB SPORTOWY</t>
  </si>
  <si>
    <t>BRZÓSKA</t>
  </si>
  <si>
    <t>FILIP</t>
  </si>
  <si>
    <t>KKW NEXELO WAŁBRZYCH</t>
  </si>
  <si>
    <t>MACHURA</t>
  </si>
  <si>
    <t>OLIWIER</t>
  </si>
  <si>
    <t>DYBAŁ</t>
  </si>
  <si>
    <t>7R ROWMIX TEAM P/B 72D</t>
  </si>
  <si>
    <t>GRYCMAN</t>
  </si>
  <si>
    <t>NIEZRZESZONY</t>
  </si>
  <si>
    <t>100 582 747 52</t>
  </si>
  <si>
    <t>BARTKOWIAK</t>
  </si>
  <si>
    <t>REAL 64-STO</t>
  </si>
  <si>
    <t>MARUSZAK</t>
  </si>
  <si>
    <t>GOMOLA TRANS AIRCO</t>
  </si>
  <si>
    <t>CHUDAK</t>
  </si>
  <si>
    <t>MALARZ</t>
  </si>
  <si>
    <t>WKK WISNIEWSKI MTB TEAM</t>
  </si>
  <si>
    <t>MAJEWSKI</t>
  </si>
  <si>
    <t>KLAUDIUSZ</t>
  </si>
  <si>
    <t>MILLER</t>
  </si>
  <si>
    <t>UKKS ORIENS CHOJNÓW</t>
  </si>
  <si>
    <t>ŁUKASZEWICZ</t>
  </si>
  <si>
    <t>WOJCIECH</t>
  </si>
  <si>
    <t>KONSEWICZ</t>
  </si>
  <si>
    <t>GNIEWKO</t>
  </si>
  <si>
    <t>JANISZEWSKI</t>
  </si>
  <si>
    <t>PATRYK</t>
  </si>
  <si>
    <t>AMG CYBINKA</t>
  </si>
  <si>
    <t>MICHALAK</t>
  </si>
  <si>
    <t>DOMINIK</t>
  </si>
  <si>
    <t>HELTA</t>
  </si>
  <si>
    <t>SGR SPECIALIZED</t>
  </si>
  <si>
    <t>ZAMROŹNIAK</t>
  </si>
  <si>
    <t>JBG2 CRYOSPACE</t>
  </si>
  <si>
    <t>100 095 474 10</t>
  </si>
  <si>
    <t>100 088 222 33</t>
  </si>
  <si>
    <t>ROŻEK</t>
  </si>
  <si>
    <t>KAROL</t>
  </si>
  <si>
    <t>100 163 130 57</t>
  </si>
  <si>
    <t>KONWA</t>
  </si>
  <si>
    <t>PIOTR</t>
  </si>
  <si>
    <t>100 079 516 57</t>
  </si>
  <si>
    <t>OSTASZEWSKI</t>
  </si>
  <si>
    <t>100 157 733 92</t>
  </si>
  <si>
    <t>KONRAD</t>
  </si>
  <si>
    <t>100 584 418 74</t>
  </si>
  <si>
    <t>KOZAK</t>
  </si>
  <si>
    <t>MARIUSZ</t>
  </si>
  <si>
    <t>100 078 491 02</t>
  </si>
  <si>
    <t>DZIEWA</t>
  </si>
  <si>
    <t>MIKOŁAJ</t>
  </si>
  <si>
    <t>100 095 471 07</t>
  </si>
  <si>
    <t xml:space="preserve">ŁUKASIK </t>
  </si>
  <si>
    <t>100 100 928 32</t>
  </si>
  <si>
    <t>GLANZ</t>
  </si>
  <si>
    <t>SPICA SOLUTION TEAM</t>
  </si>
  <si>
    <t>100 588 020 87</t>
  </si>
  <si>
    <t>NIEBORAS</t>
  </si>
  <si>
    <t>100 160 158 92</t>
  </si>
  <si>
    <t>GKS „CARTUSIA” W KARTUZACH BIKE ATELIE</t>
  </si>
  <si>
    <t>POMIAN</t>
  </si>
  <si>
    <t>SZYMON</t>
  </si>
  <si>
    <t>100 555 883 57</t>
  </si>
  <si>
    <t>KOWALCZYK</t>
  </si>
  <si>
    <t>E MITUTOYO AZS WRATISLAVIA WROCŁAW TEAM</t>
  </si>
  <si>
    <t>100 157 305 52</t>
  </si>
  <si>
    <t>KAISER</t>
  </si>
  <si>
    <t>ANDRZEJ</t>
  </si>
  <si>
    <t>EURO BIKE KACZMAREK ELECTRIC TEAM</t>
  </si>
  <si>
    <t>ŚLIWIŃSKI</t>
  </si>
  <si>
    <t>100 563 014 10</t>
  </si>
  <si>
    <t>OSTAJEWSKI</t>
  </si>
  <si>
    <t>GUSTAW</t>
  </si>
  <si>
    <t>100 963 896 88</t>
  </si>
  <si>
    <t>KLIF TEAM</t>
  </si>
  <si>
    <t>BOGDAN</t>
  </si>
  <si>
    <t>GOLA</t>
  </si>
  <si>
    <t>100 586 130 40</t>
  </si>
  <si>
    <t>GACA</t>
  </si>
  <si>
    <t>ARCISZEWSKI</t>
  </si>
  <si>
    <t>100 683 675 03</t>
  </si>
  <si>
    <t>START BIAŁYSTOK</t>
  </si>
  <si>
    <t>ELITA MĘŻCZYŹNI</t>
  </si>
  <si>
    <t>TOMERA</t>
  </si>
  <si>
    <t>TOMASZ</t>
  </si>
  <si>
    <t>100 754 322 34</t>
  </si>
  <si>
    <t>U23M</t>
  </si>
  <si>
    <t>BINKOWSKI</t>
  </si>
  <si>
    <t>KS STOMIL POZNAŃ</t>
  </si>
  <si>
    <t>100 588 181 54</t>
  </si>
  <si>
    <t>KOWALSKI</t>
  </si>
  <si>
    <t>ADAM</t>
  </si>
  <si>
    <t>BOGDZIEWICZ.COM</t>
  </si>
  <si>
    <t>101 067 372 65</t>
  </si>
  <si>
    <t>FRYDRYCHOWICZ</t>
  </si>
  <si>
    <t>JACEK</t>
  </si>
  <si>
    <t>XTRACK.COM</t>
  </si>
  <si>
    <t>MASTERS II</t>
  </si>
  <si>
    <t>KRZYWY</t>
  </si>
  <si>
    <t>CYCLING PLANET</t>
  </si>
  <si>
    <t>BOROWSKI</t>
  </si>
  <si>
    <t>SEBASTIAN</t>
  </si>
  <si>
    <t>100 610 278 35</t>
  </si>
  <si>
    <t>KAMPINOS</t>
  </si>
  <si>
    <t>GRYKA</t>
  </si>
  <si>
    <t>BARTOSZ</t>
  </si>
  <si>
    <t>PIŁA</t>
  </si>
  <si>
    <t>101 066 298 58</t>
  </si>
  <si>
    <t>MARZEJON</t>
  </si>
  <si>
    <t>KLIF MTB TEAM CHŁAPOWO</t>
  </si>
  <si>
    <t>100 800 494 34</t>
  </si>
  <si>
    <t>BUDZIŃSKI</t>
  </si>
  <si>
    <t>KLUB ROWEROWY MTB SUWAŁKI</t>
  </si>
  <si>
    <t>100 776 958 69</t>
  </si>
  <si>
    <t>BRZEZIŃSKI</t>
  </si>
  <si>
    <t>ARTUR</t>
  </si>
  <si>
    <t>MASTERS I</t>
  </si>
  <si>
    <t>GOLIŃSKI</t>
  </si>
  <si>
    <t>ASE TREK GDYNIA</t>
  </si>
  <si>
    <t>KRZYCZKOWSKI</t>
  </si>
  <si>
    <t>STAJNIA ROWEROWA INTERCARS TEAM</t>
  </si>
  <si>
    <t>100 797 362 06</t>
  </si>
  <si>
    <t>MATKOWSKI</t>
  </si>
  <si>
    <t>100 965 428 86</t>
  </si>
  <si>
    <t>STANIAK</t>
  </si>
  <si>
    <t>100 799 901 23</t>
  </si>
  <si>
    <t>BUCZYŃSKI</t>
  </si>
  <si>
    <t>ARKADIUSZ</t>
  </si>
  <si>
    <t>VO2MAX MTB TEAM</t>
  </si>
  <si>
    <t>PYTEL</t>
  </si>
  <si>
    <t>WKK WIERUSZÓW WIŚNIEWSKI MTB TEAM</t>
  </si>
  <si>
    <t>100 586 153 63</t>
  </si>
  <si>
    <t>28.03.2021-BARŁOMINO</t>
  </si>
  <si>
    <t>15.05.2021 - ZŁOTORYJA</t>
  </si>
  <si>
    <t>20.06.2021 - POŁCZYN-ZDRÓJ</t>
  </si>
  <si>
    <t>03.07.2021 - SZKLARSKA PORĘBA</t>
  </si>
  <si>
    <t>01.08.2021 - OBISZÓW</t>
  </si>
  <si>
    <t>14.08.2021 - KOWARY</t>
  </si>
  <si>
    <t>19.09.2021 GDYNIA</t>
  </si>
  <si>
    <t xml:space="preserve">uwagi proszę zgłaszać drogą mailową szkolenie@pzkol.pl </t>
  </si>
  <si>
    <t>SUPERIOR VELSIBIKE TEAM</t>
  </si>
  <si>
    <t>100 056 187 08</t>
  </si>
  <si>
    <t>MICHAL</t>
  </si>
  <si>
    <t>KANERA</t>
  </si>
  <si>
    <t>100 065 693 08</t>
  </si>
  <si>
    <t>GHOST TEAM</t>
  </si>
  <si>
    <t xml:space="preserve">ADEL </t>
  </si>
  <si>
    <t>SIMEK</t>
  </si>
  <si>
    <t>KROSS BIKERANCH TEAM</t>
  </si>
  <si>
    <t>BRZÓZKA</t>
  </si>
  <si>
    <t xml:space="preserve">GRABAREK </t>
  </si>
  <si>
    <t>GRZEGORZ</t>
  </si>
  <si>
    <t>REAL 64-STO Tbm Systems</t>
  </si>
  <si>
    <t>HALEJAK</t>
  </si>
  <si>
    <t>KLIMASZEWSKI</t>
  </si>
  <si>
    <t>ŁUKASZ</t>
  </si>
  <si>
    <t>MITUTOYO AZS WRATISLAVIA WROCŁAW</t>
  </si>
  <si>
    <t>MALESZKA</t>
  </si>
  <si>
    <t>PATERAK</t>
  </si>
  <si>
    <t>LKS BRYKSJUSZ GOŚCIĘCIN</t>
  </si>
  <si>
    <t>KOJRO</t>
  </si>
  <si>
    <t>MACIEJ</t>
  </si>
  <si>
    <t>K.S.OPTYK-OKULAR JELENIA GÓRA</t>
  </si>
  <si>
    <t>KARASEK</t>
  </si>
  <si>
    <t>FISZER</t>
  </si>
  <si>
    <t>KUŚ</t>
  </si>
  <si>
    <t>KK TARNOVIA TARNOWO PODGÓRNE</t>
  </si>
  <si>
    <t>PIĘTA</t>
  </si>
  <si>
    <t>DEMOLKA TEAM</t>
  </si>
  <si>
    <t>100 945 920 57</t>
  </si>
  <si>
    <t>101 156 461 11</t>
  </si>
  <si>
    <t>101 057 300 81</t>
  </si>
  <si>
    <t>100 754 501 19</t>
  </si>
  <si>
    <t>100 597 381 39</t>
  </si>
  <si>
    <t>100 518 610 32</t>
  </si>
  <si>
    <t>K.S.OPTYK -OKULAR JELENIA GÓRA</t>
  </si>
  <si>
    <t>BOROWICZ</t>
  </si>
  <si>
    <t>COZMOBIKE TEAM</t>
  </si>
  <si>
    <t>MATUSIAK</t>
  </si>
  <si>
    <t>WOODIT.EU GATTA BIKE-RS</t>
  </si>
  <si>
    <t>SKLEPBICYKL.PL PERFECTSOURCE</t>
  </si>
  <si>
    <t xml:space="preserve">CZEKAJ </t>
  </si>
  <si>
    <t>DAMIAN</t>
  </si>
  <si>
    <t>PRESSING BIKE-SYSTEM,SCHODY I DRZWI GROMOTKA TEAM</t>
  </si>
  <si>
    <t>CHOWANIEC</t>
  </si>
  <si>
    <t>ROMET FACTORY TEAM</t>
  </si>
  <si>
    <t>KUNA</t>
  </si>
  <si>
    <t>DZIEDZIC</t>
  </si>
  <si>
    <t>KAMIL</t>
  </si>
  <si>
    <t xml:space="preserve">CZARNOTA </t>
  </si>
  <si>
    <t>DACHLAND CENTRUM ROWEROWE OLSZTYN TEAM</t>
  </si>
  <si>
    <t>POROŚ</t>
  </si>
  <si>
    <t>DARIUSZ</t>
  </si>
  <si>
    <t>BEREŹNICKI</t>
  </si>
  <si>
    <t>KASPRZYK</t>
  </si>
  <si>
    <t>SŁAWEK</t>
  </si>
  <si>
    <t>TRYBUŁA</t>
  </si>
  <si>
    <t>ZDZISŁAW</t>
  </si>
  <si>
    <t>TREZADO</t>
  </si>
  <si>
    <t>MACIEJEWSKI</t>
  </si>
  <si>
    <t>PRZEMYSŁAW</t>
  </si>
  <si>
    <t>BIKEBOARD</t>
  </si>
  <si>
    <t>SZYMIEC</t>
  </si>
  <si>
    <t>data utworzenia 16.06.2021</t>
  </si>
  <si>
    <t>WIŚNIOWSKI</t>
  </si>
  <si>
    <t>MAKSYMILIAN</t>
  </si>
  <si>
    <t>RADWAŃSKI</t>
  </si>
  <si>
    <t>NEXELO WAŁBRZYCH</t>
  </si>
  <si>
    <t>SOBIŚ</t>
  </si>
  <si>
    <t>LKS POM STRZELCE KRAJEŃSKIE</t>
  </si>
  <si>
    <t xml:space="preserve">ZOZULIŃSKI </t>
  </si>
  <si>
    <t>DRABIK</t>
  </si>
  <si>
    <t>JAKUBOWSKI</t>
  </si>
  <si>
    <t>100 901 907 82</t>
  </si>
  <si>
    <t>100 588 329 08</t>
  </si>
  <si>
    <t>CICHACKA</t>
  </si>
  <si>
    <t>METROBIKES.PL</t>
  </si>
  <si>
    <t>TOMICA</t>
  </si>
  <si>
    <t>100 845 752 90</t>
  </si>
  <si>
    <t>100 969 740 15</t>
  </si>
  <si>
    <t>Niezrzeszeszona/TREK</t>
  </si>
  <si>
    <t>data utworzenia 21.07.2021</t>
  </si>
  <si>
    <t xml:space="preserve">CHOJNACKI </t>
  </si>
  <si>
    <t>UKS KRUPIŃSKI SUSZEC KONWA BIKE</t>
  </si>
  <si>
    <t>100 587 742 03</t>
  </si>
  <si>
    <t>NOWAKOWSKI</t>
  </si>
  <si>
    <t>100 920 794 54</t>
  </si>
  <si>
    <t>MARCIN</t>
  </si>
  <si>
    <t>UKS MOTO JELCZ LASKOWICE</t>
  </si>
  <si>
    <t>KRZESZOWSKI</t>
  </si>
  <si>
    <t>101 161 653 62</t>
  </si>
  <si>
    <t>GRABARA</t>
  </si>
  <si>
    <t>NIEZRZESZONY MOVLINK BIKE TEAM</t>
  </si>
  <si>
    <t>100 691 826 06</t>
  </si>
  <si>
    <t>KISZKA</t>
  </si>
  <si>
    <t>ZBIGNIEW</t>
  </si>
  <si>
    <t>PRESSING BIKE-SYSTEM SCHODY I DRZWI GROMOTKA TEAM</t>
  </si>
  <si>
    <t>101 169 319 65</t>
  </si>
  <si>
    <t>U23</t>
  </si>
  <si>
    <t>SZCZOTKA</t>
  </si>
  <si>
    <t>101 076 438 13</t>
  </si>
  <si>
    <t>KS OPTYK-OKULAR JELENIA GÓRA</t>
  </si>
  <si>
    <t>100 626 338 90</t>
  </si>
  <si>
    <t>STOWARZYSZENIE KOLARSKIE MIKOŁÓW</t>
  </si>
  <si>
    <t>100 969 566 35</t>
  </si>
  <si>
    <t>WIĘCEK</t>
  </si>
  <si>
    <t>ARKA 1 STARGARD</t>
  </si>
  <si>
    <t xml:space="preserve">BRZÓZKA </t>
  </si>
  <si>
    <t>ADRIAN</t>
  </si>
  <si>
    <t>100 053 258 86</t>
  </si>
  <si>
    <t>data utworzenia 07.09.2021</t>
  </si>
  <si>
    <t>GARCZYK</t>
  </si>
  <si>
    <t>100 559 947 47</t>
  </si>
  <si>
    <t>STAWOWY</t>
  </si>
  <si>
    <t>HODYL</t>
  </si>
  <si>
    <t>KS SUŁEK SPORT BIKE CENTER ATAK SPORT ŚWIDNICA</t>
  </si>
  <si>
    <t>101 068 652 84</t>
  </si>
  <si>
    <t>101 199 785 73</t>
  </si>
  <si>
    <t>BEJMERT</t>
  </si>
  <si>
    <t>NIEZRZESZONY SPORTFUEL.PL</t>
  </si>
  <si>
    <t>DANIEL</t>
  </si>
  <si>
    <t>101 151 438 32</t>
  </si>
  <si>
    <t>BALAWAJDER</t>
  </si>
  <si>
    <t>RAFAŁ</t>
  </si>
  <si>
    <t>NIEZRZESZONY SEVEN - PERCEPTUS TEAM</t>
  </si>
  <si>
    <t>101 151 385 76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</si>
</sst>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3" xfId="0" applyFont="1" applyBorder="1" applyAlignment="1">
      <alignment horizontal="center" vertical="center" textRotation="36"/>
    </xf>
    <xf numFmtId="0" fontId="7" fillId="0" borderId="3" xfId="0" applyFont="1" applyBorder="1" applyAlignment="1">
      <alignment horizontal="center" textRotation="36"/>
    </xf>
    <xf numFmtId="0" fontId="8" fillId="0" borderId="0" xfId="0" applyFont="1"/>
    <xf numFmtId="0" fontId="7" fillId="0" borderId="3" xfId="0" applyFont="1" applyFill="1" applyBorder="1" applyAlignment="1">
      <alignment horizontal="center" vertical="center" textRotation="36"/>
    </xf>
    <xf numFmtId="0" fontId="0" fillId="0" borderId="3" xfId="0" applyBorder="1"/>
    <xf numFmtId="0" fontId="3" fillId="2" borderId="1" xfId="0" applyFont="1" applyFill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horizontal="center" textRotation="36"/>
    </xf>
    <xf numFmtId="0" fontId="6" fillId="0" borderId="3" xfId="0" applyFont="1" applyBorder="1" applyAlignment="1">
      <alignment horizontal="center" textRotation="36"/>
    </xf>
    <xf numFmtId="0" fontId="6" fillId="0" borderId="0" xfId="0" applyFont="1" applyAlignment="1">
      <alignment horizontal="center" textRotation="36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 textRotation="40"/>
    </xf>
    <xf numFmtId="0" fontId="9" fillId="0" borderId="3" xfId="0" applyFont="1" applyFill="1" applyBorder="1" applyAlignment="1">
      <alignment horizontal="center" textRotation="40"/>
    </xf>
    <xf numFmtId="0" fontId="10" fillId="0" borderId="3" xfId="0" applyFont="1" applyBorder="1" applyAlignment="1">
      <alignment horizontal="center" textRotation="40"/>
    </xf>
    <xf numFmtId="0" fontId="10" fillId="0" borderId="0" xfId="0" applyFont="1" applyAlignment="1">
      <alignment horizontal="center" textRotation="40"/>
    </xf>
    <xf numFmtId="0" fontId="0" fillId="0" borderId="3" xfId="0" applyBorder="1" applyAlignment="1"/>
    <xf numFmtId="0" fontId="4" fillId="0" borderId="0" xfId="0" applyFont="1" applyAlignment="1">
      <alignment horizontal="center"/>
    </xf>
    <xf numFmtId="0" fontId="0" fillId="0" borderId="6" xfId="0" applyFont="1" applyBorder="1"/>
    <xf numFmtId="0" fontId="0" fillId="0" borderId="5" xfId="0" applyFont="1" applyBorder="1"/>
    <xf numFmtId="0" fontId="0" fillId="0" borderId="0" xfId="0" applyNumberFormat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3" fillId="2" borderId="0" xfId="0" applyFont="1" applyFill="1" applyAlignment="1">
      <alignment horizontal="left"/>
    </xf>
    <xf numFmtId="0" fontId="5" fillId="0" borderId="8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1" fillId="2" borderId="10" xfId="0" applyFont="1" applyFill="1" applyBorder="1"/>
    <xf numFmtId="0" fontId="11" fillId="2" borderId="11" xfId="0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2" xfId="0" applyFont="1" applyFill="1" applyBorder="1"/>
    <xf numFmtId="0" fontId="5" fillId="0" borderId="9" xfId="0" applyFont="1" applyBorder="1"/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2" xfId="0" applyFont="1" applyBorder="1"/>
    <xf numFmtId="0" fontId="11" fillId="2" borderId="7" xfId="0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9" xfId="0" applyFont="1" applyFill="1" applyBorder="1"/>
    <xf numFmtId="0" fontId="0" fillId="0" borderId="8" xfId="0" applyFont="1" applyBorder="1" applyAlignment="1">
      <alignment shrinkToFit="1"/>
    </xf>
    <xf numFmtId="0" fontId="0" fillId="0" borderId="9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Font="1" applyFill="1" applyBorder="1"/>
    <xf numFmtId="0" fontId="0" fillId="0" borderId="8" xfId="0" applyBorder="1"/>
    <xf numFmtId="0" fontId="0" fillId="0" borderId="8" xfId="0" applyFont="1" applyBorder="1" applyAlignment="1">
      <alignment wrapText="1"/>
    </xf>
    <xf numFmtId="0" fontId="11" fillId="2" borderId="13" xfId="0" applyFont="1" applyFill="1" applyBorder="1"/>
    <xf numFmtId="0" fontId="11" fillId="2" borderId="13" xfId="0" applyFont="1" applyFill="1" applyBorder="1" applyAlignment="1">
      <alignment horizontal="center"/>
    </xf>
    <xf numFmtId="0" fontId="11" fillId="2" borderId="3" xfId="0" applyFont="1" applyFill="1" applyBorder="1"/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5" fillId="0" borderId="15" xfId="0" applyFont="1" applyBorder="1"/>
    <xf numFmtId="3" fontId="0" fillId="0" borderId="8" xfId="0" applyNumberFormat="1" applyFont="1" applyBorder="1" applyAlignment="1">
      <alignment horizontal="center"/>
    </xf>
    <xf numFmtId="0" fontId="5" fillId="0" borderId="9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11" fillId="0" borderId="9" xfId="0" applyFont="1" applyBorder="1"/>
    <xf numFmtId="0" fontId="0" fillId="0" borderId="16" xfId="0" applyFont="1" applyBorder="1"/>
    <xf numFmtId="0" fontId="0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/>
    <xf numFmtId="0" fontId="5" fillId="0" borderId="0" xfId="0" applyFont="1" applyBorder="1"/>
    <xf numFmtId="0" fontId="4" fillId="0" borderId="0" xfId="0" applyFont="1" applyAlignment="1">
      <alignment horizontal="left"/>
    </xf>
    <xf numFmtId="0" fontId="11" fillId="2" borderId="13" xfId="0" applyFont="1" applyFill="1" applyBorder="1" applyAlignment="1">
      <alignment horizontal="left"/>
    </xf>
    <xf numFmtId="0" fontId="0" fillId="0" borderId="1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8" xfId="0" applyFont="1" applyBorder="1"/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ny" xfId="0" builtinId="0"/>
  </cellStyles>
  <dxfs count="7"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0F24D5-3B64-44BA-99F0-9FF5A0ACDE3B}" name="Tabela47" displayName="Tabela47" ref="A2:G49" totalsRowShown="0" headerRowDxfId="6" headerRowBorderDxfId="5">
  <autoFilter ref="A2:G49" xr:uid="{3B85A6D5-EB2D-4605-83F8-0A2A7075B676}"/>
  <sortState xmlns:xlrd2="http://schemas.microsoft.com/office/spreadsheetml/2017/richdata2" ref="A3:G48">
    <sortCondition descending="1" ref="G2:G49"/>
  </sortState>
  <tableColumns count="7">
    <tableColumn id="1" xr3:uid="{D8E68539-5192-407F-8716-1CE32173386D}" name="MIEJSCE"/>
    <tableColumn id="2" xr3:uid="{21D6BC23-79D4-4D32-B6A3-3D4DEF9F20E8}" name="UCI ID"/>
    <tableColumn id="3" xr3:uid="{D05682E6-08BA-47DF-B89C-FB506C1FA74F}" name="NAZWISKO"/>
    <tableColumn id="4" xr3:uid="{BE7CC149-3AC9-4AD5-84B2-62C244343D67}" name="IMIĘ "/>
    <tableColumn id="5" xr3:uid="{05C66514-7F94-497F-9CD5-C6DA407C52AE}" name="DRUŻYNA"/>
    <tableColumn id="6" xr3:uid="{E599D7CE-26CF-4596-B021-F27EAB1042F3}" name="KATEGORIA"/>
    <tableColumn id="7" xr3:uid="{5C599860-06FD-419F-B960-B368838E8F17}" name="SUMA PUNKTÓW" dataDxfId="4">
      <calculatedColumnFormula>SUM(H3:N3)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BA97E7-E585-464F-B008-094DD282F23F}" name="Tabela411" displayName="Tabela411" ref="A2:G37" totalsRowShown="0" headerRowDxfId="3">
  <autoFilter ref="A2:G37" xr:uid="{3B85A6D5-EB2D-4605-83F8-0A2A7075B676}"/>
  <sortState xmlns:xlrd2="http://schemas.microsoft.com/office/spreadsheetml/2017/richdata2" ref="A3:G36">
    <sortCondition descending="1" ref="G3:G36"/>
  </sortState>
  <tableColumns count="7">
    <tableColumn id="1" xr3:uid="{767D7068-FF62-45BA-8080-94D1C398967A}" name="MIEJSCE"/>
    <tableColumn id="2" xr3:uid="{55F20E83-D0EC-4811-8EB1-DA2EACB8185E}" name="UCI ID"/>
    <tableColumn id="3" xr3:uid="{ABFD88C9-96D8-489B-BCC3-F11B3AE7ED85}" name="NAZWISKO"/>
    <tableColumn id="4" xr3:uid="{0D1D91C4-90BF-4A41-B20C-8934E64B9E83}" name="IMIĘ "/>
    <tableColumn id="5" xr3:uid="{4E505B8C-90D6-4065-B885-A0590FCFD4C3}" name="DRUŻYNA"/>
    <tableColumn id="6" xr3:uid="{49FF0512-CEC3-47B0-A043-46F4498EB06B}" name="KATEGORIA"/>
    <tableColumn id="7" xr3:uid="{47AFB965-4CDC-4F26-A74F-774CBC484E99}" name="SUMA PUNKTÓW" dataDxfId="2">
      <calculatedColumnFormula>SUM(H3:N3)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04475B-88FA-4B54-A203-755DC2F6C7B4}" name="Tabela413" displayName="Tabela413" ref="A2:G11" totalsRowShown="0" headerRowDxfId="1">
  <autoFilter ref="A2:G11" xr:uid="{1204475B-88FA-4B54-A203-755DC2F6C7B4}"/>
  <sortState xmlns:xlrd2="http://schemas.microsoft.com/office/spreadsheetml/2017/richdata2" ref="A3:G11">
    <sortCondition descending="1" ref="G2:G11"/>
  </sortState>
  <tableColumns count="7">
    <tableColumn id="1" xr3:uid="{44E90271-C0A7-4CBA-8CFD-A6F6002EDE86}" name="MIEJSCE"/>
    <tableColumn id="2" xr3:uid="{58A0BA8E-CF81-4D0C-9841-E92A5D8E3EA5}" name="UCI ID"/>
    <tableColumn id="3" xr3:uid="{2E41C835-B677-44C1-853C-112C0990BD9A}" name="NAZWISKO"/>
    <tableColumn id="4" xr3:uid="{01B5FEBD-38E1-4132-BBEC-1DCF7C5813C8}" name="IMIĘ "/>
    <tableColumn id="5" xr3:uid="{43269D06-E47D-4B51-8F1E-D61191EC0E7B}" name="DRUŻYNA"/>
    <tableColumn id="6" xr3:uid="{C533560B-4D46-40C6-AAD1-C2EECA4447AF}" name="KATEGORIA"/>
    <tableColumn id="7" xr3:uid="{59365EF3-D1BA-4C3C-8E43-6DF9258E49BD}" name="SUMA PUNKTÓW" dataDxfId="0">
      <calculatedColumnFormula>SUM(H3:N3)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3328-70C0-44F9-8C93-0301036716E1}">
  <dimension ref="A1:R49"/>
  <sheetViews>
    <sheetView zoomScale="80" zoomScaleNormal="80" workbookViewId="0">
      <pane ySplit="1" topLeftCell="A2" activePane="bottomLeft" state="frozen"/>
      <selection pane="bottomLeft" activeCell="C21" sqref="C21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47.21875" customWidth="1"/>
    <col min="6" max="6" width="19" customWidth="1"/>
    <col min="7" max="7" width="19" style="1" customWidth="1"/>
    <col min="8" max="8" width="8.88671875" customWidth="1"/>
  </cols>
  <sheetData>
    <row r="1" spans="1:18" ht="105.6" customHeight="1" x14ac:dyDescent="0.35">
      <c r="A1" s="11"/>
      <c r="B1" s="11" t="s">
        <v>1</v>
      </c>
      <c r="C1" s="11">
        <v>2021</v>
      </c>
      <c r="D1" s="90" t="s">
        <v>2</v>
      </c>
      <c r="E1" s="90"/>
      <c r="F1" s="11"/>
      <c r="G1" s="12"/>
      <c r="H1" s="5" t="s">
        <v>270</v>
      </c>
      <c r="I1" s="5" t="s">
        <v>271</v>
      </c>
      <c r="J1" s="5" t="s">
        <v>272</v>
      </c>
      <c r="K1" s="5" t="s">
        <v>273</v>
      </c>
      <c r="L1" s="8" t="s">
        <v>274</v>
      </c>
      <c r="M1" s="8" t="s">
        <v>275</v>
      </c>
      <c r="N1" s="8" t="s">
        <v>276</v>
      </c>
      <c r="O1" s="8"/>
      <c r="P1" s="9"/>
    </row>
    <row r="2" spans="1:18" x14ac:dyDescent="0.3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7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91" t="s">
        <v>341</v>
      </c>
      <c r="Q2" s="91"/>
      <c r="R2" s="91"/>
    </row>
    <row r="3" spans="1:18" ht="15.6" x14ac:dyDescent="0.3">
      <c r="A3" s="51">
        <v>1</v>
      </c>
      <c r="B3" s="52" t="s">
        <v>13</v>
      </c>
      <c r="C3" s="51" t="s">
        <v>10</v>
      </c>
      <c r="D3" s="51" t="s">
        <v>9</v>
      </c>
      <c r="E3" s="51" t="s">
        <v>11</v>
      </c>
      <c r="F3" s="51" t="s">
        <v>12</v>
      </c>
      <c r="G3" s="53">
        <f t="shared" ref="G3:G16" si="0">SUM(H3:N3)</f>
        <v>300</v>
      </c>
      <c r="H3" s="51">
        <v>100</v>
      </c>
      <c r="I3" s="51">
        <v>100</v>
      </c>
      <c r="J3" s="51">
        <v>100</v>
      </c>
      <c r="K3" s="51"/>
      <c r="L3" s="51"/>
      <c r="M3" s="51"/>
      <c r="N3" s="51"/>
      <c r="O3" s="51"/>
      <c r="P3" s="51"/>
      <c r="Q3" s="51"/>
      <c r="R3" s="51"/>
    </row>
    <row r="4" spans="1:18" ht="15.6" x14ac:dyDescent="0.3">
      <c r="A4" s="51">
        <v>2</v>
      </c>
      <c r="B4" s="52" t="s">
        <v>30</v>
      </c>
      <c r="C4" s="51" t="s">
        <v>27</v>
      </c>
      <c r="D4" s="51" t="s">
        <v>28</v>
      </c>
      <c r="E4" s="51" t="s">
        <v>29</v>
      </c>
      <c r="F4" s="51" t="s">
        <v>58</v>
      </c>
      <c r="G4" s="53">
        <f t="shared" si="0"/>
        <v>95</v>
      </c>
      <c r="H4" s="51">
        <v>50</v>
      </c>
      <c r="I4" s="51">
        <v>45</v>
      </c>
      <c r="J4" s="51"/>
      <c r="K4" s="51"/>
      <c r="L4" s="51"/>
      <c r="M4" s="51"/>
      <c r="N4" s="51"/>
      <c r="O4" s="51"/>
      <c r="P4" s="51"/>
      <c r="Q4" s="51"/>
      <c r="R4" s="51"/>
    </row>
    <row r="5" spans="1:18" ht="15.6" x14ac:dyDescent="0.3">
      <c r="A5" s="51">
        <v>3</v>
      </c>
      <c r="B5" s="52" t="s">
        <v>18</v>
      </c>
      <c r="C5" s="51" t="s">
        <v>15</v>
      </c>
      <c r="D5" s="51" t="s">
        <v>16</v>
      </c>
      <c r="E5" s="51" t="s">
        <v>17</v>
      </c>
      <c r="F5" s="51" t="s">
        <v>14</v>
      </c>
      <c r="G5" s="53">
        <f t="shared" si="0"/>
        <v>85</v>
      </c>
      <c r="H5" s="51">
        <v>85</v>
      </c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5.6" x14ac:dyDescent="0.3">
      <c r="A6" s="51">
        <v>4</v>
      </c>
      <c r="B6" s="52">
        <v>10107724948</v>
      </c>
      <c r="C6" s="51" t="s">
        <v>42</v>
      </c>
      <c r="D6" s="51" t="s">
        <v>43</v>
      </c>
      <c r="E6" s="51" t="s">
        <v>45</v>
      </c>
      <c r="F6" s="51" t="s">
        <v>12</v>
      </c>
      <c r="G6" s="53">
        <f t="shared" si="0"/>
        <v>85</v>
      </c>
      <c r="H6" s="51"/>
      <c r="I6" s="51">
        <v>85</v>
      </c>
      <c r="J6" s="51"/>
      <c r="K6" s="51"/>
      <c r="L6" s="51"/>
      <c r="M6" s="51"/>
      <c r="N6" s="51"/>
      <c r="O6" s="51"/>
      <c r="P6" s="51"/>
      <c r="Q6" s="51"/>
      <c r="R6" s="51"/>
    </row>
    <row r="7" spans="1:18" ht="15.6" x14ac:dyDescent="0.3">
      <c r="A7" s="51">
        <v>5</v>
      </c>
      <c r="B7" s="52" t="s">
        <v>34</v>
      </c>
      <c r="C7" s="51" t="s">
        <v>31</v>
      </c>
      <c r="D7" s="51" t="s">
        <v>32</v>
      </c>
      <c r="E7" s="51" t="s">
        <v>33</v>
      </c>
      <c r="F7" s="51" t="s">
        <v>58</v>
      </c>
      <c r="G7" s="53">
        <f t="shared" si="0"/>
        <v>81</v>
      </c>
      <c r="H7" s="51">
        <v>45</v>
      </c>
      <c r="I7" s="51">
        <v>36</v>
      </c>
      <c r="J7" s="51"/>
      <c r="K7" s="51"/>
      <c r="L7" s="51"/>
      <c r="M7" s="51"/>
      <c r="N7" s="51"/>
      <c r="O7" s="51"/>
      <c r="P7" s="51"/>
      <c r="Q7" s="51"/>
      <c r="R7" s="51"/>
    </row>
    <row r="8" spans="1:18" ht="15.6" x14ac:dyDescent="0.3">
      <c r="A8" s="51">
        <v>6</v>
      </c>
      <c r="B8" s="52" t="s">
        <v>40</v>
      </c>
      <c r="C8" s="51" t="s">
        <v>38</v>
      </c>
      <c r="D8" s="51" t="s">
        <v>39</v>
      </c>
      <c r="E8" s="51" t="s">
        <v>41</v>
      </c>
      <c r="F8" s="51" t="s">
        <v>58</v>
      </c>
      <c r="G8" s="53">
        <f t="shared" si="0"/>
        <v>74</v>
      </c>
      <c r="H8" s="51">
        <v>34</v>
      </c>
      <c r="I8" s="51">
        <v>40</v>
      </c>
      <c r="J8" s="51"/>
      <c r="K8" s="51"/>
      <c r="L8" s="51"/>
      <c r="M8" s="51"/>
      <c r="N8" s="51"/>
      <c r="O8" s="51"/>
      <c r="P8" s="51"/>
      <c r="Q8" s="51"/>
      <c r="R8" s="51"/>
    </row>
    <row r="9" spans="1:18" ht="15.6" x14ac:dyDescent="0.3">
      <c r="A9" s="51">
        <v>7</v>
      </c>
      <c r="B9" s="52" t="s">
        <v>21</v>
      </c>
      <c r="C9" s="51" t="s">
        <v>19</v>
      </c>
      <c r="D9" s="51" t="s">
        <v>20</v>
      </c>
      <c r="E9" s="51" t="s">
        <v>22</v>
      </c>
      <c r="F9" s="51" t="s">
        <v>12</v>
      </c>
      <c r="G9" s="53">
        <f t="shared" si="0"/>
        <v>70</v>
      </c>
      <c r="H9" s="51">
        <v>70</v>
      </c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ht="15.6" x14ac:dyDescent="0.3">
      <c r="A10" s="51">
        <v>8</v>
      </c>
      <c r="B10" s="52">
        <v>10106728171</v>
      </c>
      <c r="C10" s="51" t="s">
        <v>44</v>
      </c>
      <c r="D10" s="51" t="s">
        <v>36</v>
      </c>
      <c r="E10" s="51" t="s">
        <v>46</v>
      </c>
      <c r="F10" s="51" t="s">
        <v>12</v>
      </c>
      <c r="G10" s="53">
        <f t="shared" si="0"/>
        <v>70</v>
      </c>
      <c r="H10" s="51"/>
      <c r="I10" s="51">
        <v>70</v>
      </c>
      <c r="J10" s="51"/>
      <c r="K10" s="51"/>
      <c r="L10" s="51"/>
      <c r="M10" s="51"/>
      <c r="N10" s="51"/>
      <c r="O10" s="51"/>
      <c r="P10" s="51"/>
      <c r="Q10" s="51"/>
      <c r="R10" s="51"/>
    </row>
    <row r="11" spans="1:18" ht="15.6" x14ac:dyDescent="0.3">
      <c r="A11" s="51">
        <v>9</v>
      </c>
      <c r="B11" s="52" t="s">
        <v>26</v>
      </c>
      <c r="C11" s="51" t="s">
        <v>23</v>
      </c>
      <c r="D11" s="51" t="s">
        <v>24</v>
      </c>
      <c r="E11" s="51" t="s">
        <v>25</v>
      </c>
      <c r="F11" s="51" t="s">
        <v>58</v>
      </c>
      <c r="G11" s="53">
        <f t="shared" si="0"/>
        <v>60</v>
      </c>
      <c r="H11" s="51">
        <v>60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ht="15.6" x14ac:dyDescent="0.3">
      <c r="A12" s="51">
        <v>10</v>
      </c>
      <c r="B12" s="52">
        <v>10007401585</v>
      </c>
      <c r="C12" s="51" t="s">
        <v>47</v>
      </c>
      <c r="D12" s="51" t="s">
        <v>48</v>
      </c>
      <c r="E12" s="51" t="s">
        <v>49</v>
      </c>
      <c r="F12" s="51" t="s">
        <v>12</v>
      </c>
      <c r="G12" s="53">
        <f t="shared" si="0"/>
        <v>60</v>
      </c>
      <c r="H12" s="51"/>
      <c r="I12" s="51">
        <v>60</v>
      </c>
      <c r="J12" s="51"/>
      <c r="K12" s="51"/>
      <c r="L12" s="51"/>
      <c r="M12" s="51"/>
      <c r="N12" s="51"/>
      <c r="O12" s="51"/>
      <c r="P12" s="51"/>
      <c r="Q12" s="51"/>
      <c r="R12" s="51"/>
    </row>
    <row r="13" spans="1:18" ht="15.6" x14ac:dyDescent="0.3">
      <c r="A13" s="51">
        <v>11</v>
      </c>
      <c r="B13" s="52">
        <v>10083718761</v>
      </c>
      <c r="C13" s="51" t="s">
        <v>50</v>
      </c>
      <c r="D13" s="51" t="s">
        <v>51</v>
      </c>
      <c r="E13" s="51" t="s">
        <v>52</v>
      </c>
      <c r="F13" s="51" t="s">
        <v>58</v>
      </c>
      <c r="G13" s="53">
        <f t="shared" si="0"/>
        <v>50</v>
      </c>
      <c r="H13" s="51"/>
      <c r="I13" s="51">
        <v>50</v>
      </c>
      <c r="J13" s="51"/>
      <c r="K13" s="51"/>
      <c r="L13" s="51"/>
      <c r="M13" s="51"/>
      <c r="N13" s="51"/>
      <c r="O13" s="51"/>
      <c r="P13" s="51"/>
      <c r="Q13" s="51"/>
      <c r="R13" s="51"/>
    </row>
    <row r="14" spans="1:18" ht="15.6" x14ac:dyDescent="0.3">
      <c r="A14" s="51">
        <v>12</v>
      </c>
      <c r="B14" s="52" t="s">
        <v>57</v>
      </c>
      <c r="C14" s="51" t="s">
        <v>35</v>
      </c>
      <c r="D14" s="51" t="s">
        <v>36</v>
      </c>
      <c r="E14" s="51" t="s">
        <v>37</v>
      </c>
      <c r="F14" s="51" t="s">
        <v>58</v>
      </c>
      <c r="G14" s="53">
        <f t="shared" si="0"/>
        <v>40</v>
      </c>
      <c r="H14" s="51">
        <v>40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8" ht="15.6" x14ac:dyDescent="0.3">
      <c r="A15" s="51">
        <v>13</v>
      </c>
      <c r="B15" s="52" t="s">
        <v>60</v>
      </c>
      <c r="C15" s="51" t="s">
        <v>59</v>
      </c>
      <c r="D15" s="51" t="s">
        <v>51</v>
      </c>
      <c r="E15" s="51" t="s">
        <v>17</v>
      </c>
      <c r="F15" s="51" t="s">
        <v>14</v>
      </c>
      <c r="G15" s="53">
        <f t="shared" si="0"/>
        <v>36</v>
      </c>
      <c r="H15" s="51">
        <v>36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18" ht="15.6" x14ac:dyDescent="0.3">
      <c r="A16" s="51">
        <v>14</v>
      </c>
      <c r="B16" s="52" t="s">
        <v>55</v>
      </c>
      <c r="C16" s="51" t="s">
        <v>53</v>
      </c>
      <c r="D16" s="51" t="s">
        <v>54</v>
      </c>
      <c r="E16" s="51" t="s">
        <v>56</v>
      </c>
      <c r="F16" s="51" t="s">
        <v>58</v>
      </c>
      <c r="G16" s="53">
        <f t="shared" si="0"/>
        <v>34</v>
      </c>
      <c r="H16" s="51"/>
      <c r="I16" s="51">
        <v>34</v>
      </c>
      <c r="J16" s="51"/>
      <c r="K16" s="51"/>
      <c r="L16" s="51"/>
      <c r="M16" s="51"/>
      <c r="N16" s="51"/>
      <c r="O16" s="51"/>
      <c r="P16" s="51"/>
      <c r="Q16" s="51"/>
      <c r="R16" s="51"/>
    </row>
    <row r="17" spans="3:7" x14ac:dyDescent="0.3">
      <c r="G17"/>
    </row>
    <row r="18" spans="3:7" x14ac:dyDescent="0.3">
      <c r="G18"/>
    </row>
    <row r="19" spans="3:7" x14ac:dyDescent="0.3">
      <c r="G19"/>
    </row>
    <row r="20" spans="3:7" x14ac:dyDescent="0.3">
      <c r="G20"/>
    </row>
    <row r="21" spans="3:7" x14ac:dyDescent="0.3">
      <c r="G21"/>
    </row>
    <row r="22" spans="3:7" x14ac:dyDescent="0.3">
      <c r="G22"/>
    </row>
    <row r="23" spans="3:7" x14ac:dyDescent="0.3">
      <c r="G23"/>
    </row>
    <row r="24" spans="3:7" x14ac:dyDescent="0.3">
      <c r="G24"/>
    </row>
    <row r="25" spans="3:7" x14ac:dyDescent="0.3">
      <c r="G25"/>
    </row>
    <row r="26" spans="3:7" x14ac:dyDescent="0.3">
      <c r="G26"/>
    </row>
    <row r="27" spans="3:7" x14ac:dyDescent="0.3">
      <c r="G27"/>
    </row>
    <row r="28" spans="3:7" x14ac:dyDescent="0.3">
      <c r="C28" s="7"/>
      <c r="D28" s="7" t="s">
        <v>277</v>
      </c>
      <c r="E28" s="7"/>
      <c r="G28"/>
    </row>
    <row r="29" spans="3:7" x14ac:dyDescent="0.3">
      <c r="G29"/>
    </row>
    <row r="30" spans="3:7" x14ac:dyDescent="0.3">
      <c r="G30"/>
    </row>
    <row r="31" spans="3:7" x14ac:dyDescent="0.3">
      <c r="G31"/>
    </row>
    <row r="32" spans="3:7" x14ac:dyDescent="0.3">
      <c r="G32"/>
    </row>
    <row r="33" spans="7:7" x14ac:dyDescent="0.3">
      <c r="G33"/>
    </row>
    <row r="34" spans="7:7" x14ac:dyDescent="0.3">
      <c r="G34"/>
    </row>
    <row r="35" spans="7:7" x14ac:dyDescent="0.3">
      <c r="G35"/>
    </row>
    <row r="36" spans="7:7" x14ac:dyDescent="0.3">
      <c r="G36"/>
    </row>
    <row r="37" spans="7:7" x14ac:dyDescent="0.3">
      <c r="G37"/>
    </row>
    <row r="38" spans="7:7" x14ac:dyDescent="0.3">
      <c r="G38"/>
    </row>
    <row r="39" spans="7:7" x14ac:dyDescent="0.3">
      <c r="G39"/>
    </row>
    <row r="40" spans="7:7" x14ac:dyDescent="0.3">
      <c r="G40"/>
    </row>
    <row r="41" spans="7:7" x14ac:dyDescent="0.3">
      <c r="G41"/>
    </row>
    <row r="42" spans="7:7" x14ac:dyDescent="0.3">
      <c r="G42"/>
    </row>
    <row r="43" spans="7:7" x14ac:dyDescent="0.3">
      <c r="G43"/>
    </row>
    <row r="44" spans="7:7" x14ac:dyDescent="0.3">
      <c r="G44"/>
    </row>
    <row r="45" spans="7:7" x14ac:dyDescent="0.3">
      <c r="G45"/>
    </row>
    <row r="46" spans="7:7" x14ac:dyDescent="0.3">
      <c r="G46"/>
    </row>
    <row r="47" spans="7:7" x14ac:dyDescent="0.3">
      <c r="G47"/>
    </row>
    <row r="48" spans="7:7" x14ac:dyDescent="0.3">
      <c r="G48"/>
    </row>
    <row r="49" spans="7:7" x14ac:dyDescent="0.3">
      <c r="G49"/>
    </row>
  </sheetData>
  <sheetProtection selectLockedCells="1" selectUnlockedCells="1"/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AA15-65E1-4AC5-A128-E6B0DFC95343}">
  <dimension ref="A1:R67"/>
  <sheetViews>
    <sheetView zoomScaleNormal="100" workbookViewId="0">
      <pane ySplit="1" topLeftCell="A2" activePane="bottomLeft" state="frozen"/>
      <selection pane="bottomLeft" activeCell="A6" sqref="A6:XFD6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8" ht="96.6" customHeight="1" x14ac:dyDescent="0.35">
      <c r="A1" s="32"/>
      <c r="B1" s="32" t="s">
        <v>1</v>
      </c>
      <c r="C1" s="32">
        <v>2021</v>
      </c>
      <c r="D1" s="92" t="s">
        <v>2</v>
      </c>
      <c r="E1" s="92"/>
      <c r="F1" s="32"/>
      <c r="G1" s="32"/>
      <c r="H1" s="6" t="s">
        <v>270</v>
      </c>
      <c r="I1" s="6" t="s">
        <v>271</v>
      </c>
      <c r="J1" s="6" t="s">
        <v>272</v>
      </c>
      <c r="K1" s="6" t="s">
        <v>273</v>
      </c>
      <c r="L1" s="13" t="s">
        <v>274</v>
      </c>
      <c r="M1" s="13" t="s">
        <v>275</v>
      </c>
      <c r="N1" s="13" t="s">
        <v>276</v>
      </c>
      <c r="O1" s="13"/>
      <c r="P1" s="14"/>
      <c r="Q1" s="15"/>
    </row>
    <row r="2" spans="1:18" x14ac:dyDescent="0.3">
      <c r="A2" s="55" t="s">
        <v>0</v>
      </c>
      <c r="B2" s="56" t="s">
        <v>3</v>
      </c>
      <c r="C2" s="66" t="s">
        <v>4</v>
      </c>
      <c r="D2" s="66" t="s">
        <v>5</v>
      </c>
      <c r="E2" s="66" t="s">
        <v>6</v>
      </c>
      <c r="F2" s="67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91" t="s">
        <v>388</v>
      </c>
      <c r="Q2" s="91"/>
      <c r="R2" s="91"/>
    </row>
    <row r="3" spans="1:18" x14ac:dyDescent="0.3">
      <c r="A3" s="28">
        <v>1</v>
      </c>
      <c r="B3" s="29" t="s">
        <v>176</v>
      </c>
      <c r="C3" s="69" t="s">
        <v>174</v>
      </c>
      <c r="D3" s="69" t="s">
        <v>175</v>
      </c>
      <c r="E3" s="69" t="s">
        <v>169</v>
      </c>
      <c r="F3" s="70" t="s">
        <v>220</v>
      </c>
      <c r="G3" s="71">
        <f t="shared" ref="G3:G47" si="0">SUM(H3:N3)</f>
        <v>415</v>
      </c>
      <c r="H3">
        <v>70</v>
      </c>
      <c r="I3">
        <v>85</v>
      </c>
      <c r="K3">
        <v>100</v>
      </c>
      <c r="L3">
        <v>60</v>
      </c>
      <c r="M3">
        <v>100</v>
      </c>
      <c r="O3" s="49"/>
      <c r="P3" s="50"/>
      <c r="Q3" s="50"/>
      <c r="R3" s="50"/>
    </row>
    <row r="4" spans="1:18" x14ac:dyDescent="0.3">
      <c r="A4" s="28">
        <v>2</v>
      </c>
      <c r="B4" s="29" t="s">
        <v>179</v>
      </c>
      <c r="C4" s="30" t="s">
        <v>177</v>
      </c>
      <c r="D4" s="30" t="s">
        <v>178</v>
      </c>
      <c r="E4" s="30" t="s">
        <v>169</v>
      </c>
      <c r="F4" s="29" t="s">
        <v>220</v>
      </c>
      <c r="G4" s="47">
        <f t="shared" si="0"/>
        <v>350</v>
      </c>
      <c r="H4">
        <v>60</v>
      </c>
      <c r="I4">
        <v>60</v>
      </c>
      <c r="K4">
        <v>85</v>
      </c>
      <c r="L4">
        <v>85</v>
      </c>
      <c r="M4">
        <v>60</v>
      </c>
    </row>
    <row r="5" spans="1:18" x14ac:dyDescent="0.3">
      <c r="A5" s="28">
        <v>3</v>
      </c>
      <c r="B5" s="29" t="s">
        <v>186</v>
      </c>
      <c r="C5" s="30" t="s">
        <v>184</v>
      </c>
      <c r="D5" s="30" t="s">
        <v>185</v>
      </c>
      <c r="E5" s="30" t="s">
        <v>171</v>
      </c>
      <c r="F5" s="29" t="s">
        <v>220</v>
      </c>
      <c r="G5" s="47">
        <f t="shared" si="0"/>
        <v>265</v>
      </c>
      <c r="H5">
        <v>40</v>
      </c>
      <c r="I5">
        <v>45</v>
      </c>
      <c r="J5">
        <v>60</v>
      </c>
      <c r="K5">
        <v>70</v>
      </c>
      <c r="L5">
        <v>50</v>
      </c>
    </row>
    <row r="6" spans="1:18" x14ac:dyDescent="0.3">
      <c r="A6" s="28">
        <v>4</v>
      </c>
      <c r="B6" s="29" t="s">
        <v>208</v>
      </c>
      <c r="C6" s="30" t="s">
        <v>207</v>
      </c>
      <c r="D6" s="30" t="s">
        <v>178</v>
      </c>
      <c r="E6" s="30" t="s">
        <v>11</v>
      </c>
      <c r="F6" s="29" t="s">
        <v>224</v>
      </c>
      <c r="G6" s="47">
        <f t="shared" si="0"/>
        <v>261</v>
      </c>
      <c r="H6">
        <v>27</v>
      </c>
      <c r="I6">
        <v>29</v>
      </c>
      <c r="J6">
        <v>40</v>
      </c>
      <c r="K6">
        <v>50</v>
      </c>
      <c r="L6">
        <v>45</v>
      </c>
      <c r="M6">
        <v>70</v>
      </c>
    </row>
    <row r="7" spans="1:18" x14ac:dyDescent="0.3">
      <c r="A7" s="28">
        <v>5</v>
      </c>
      <c r="B7" s="29" t="s">
        <v>173</v>
      </c>
      <c r="C7" s="30" t="s">
        <v>170</v>
      </c>
      <c r="D7" s="30" t="s">
        <v>113</v>
      </c>
      <c r="E7" s="30" t="s">
        <v>171</v>
      </c>
      <c r="F7" s="29" t="s">
        <v>220</v>
      </c>
      <c r="G7" s="47">
        <f t="shared" si="0"/>
        <v>185</v>
      </c>
      <c r="H7">
        <v>85</v>
      </c>
      <c r="J7">
        <v>100</v>
      </c>
    </row>
    <row r="8" spans="1:18" x14ac:dyDescent="0.3">
      <c r="A8" s="28">
        <v>6</v>
      </c>
      <c r="B8" s="72">
        <v>10003728925</v>
      </c>
      <c r="C8" s="30" t="s">
        <v>291</v>
      </c>
      <c r="D8" s="30" t="s">
        <v>160</v>
      </c>
      <c r="E8" s="30" t="s">
        <v>171</v>
      </c>
      <c r="F8" s="29" t="s">
        <v>220</v>
      </c>
      <c r="G8" s="47">
        <f t="shared" si="0"/>
        <v>172</v>
      </c>
      <c r="I8">
        <v>32</v>
      </c>
      <c r="J8">
        <v>70</v>
      </c>
      <c r="L8">
        <v>70</v>
      </c>
    </row>
    <row r="9" spans="1:18" x14ac:dyDescent="0.3">
      <c r="A9" s="28">
        <v>7</v>
      </c>
      <c r="B9" s="29" t="s">
        <v>231</v>
      </c>
      <c r="C9" s="30" t="s">
        <v>228</v>
      </c>
      <c r="D9" s="30" t="s">
        <v>229</v>
      </c>
      <c r="E9" s="30" t="s">
        <v>230</v>
      </c>
      <c r="F9" s="29" t="s">
        <v>224</v>
      </c>
      <c r="G9" s="47">
        <f t="shared" si="0"/>
        <v>147</v>
      </c>
      <c r="H9">
        <v>21</v>
      </c>
      <c r="I9">
        <v>22</v>
      </c>
      <c r="J9">
        <v>32</v>
      </c>
      <c r="K9">
        <v>40</v>
      </c>
      <c r="L9">
        <v>32</v>
      </c>
    </row>
    <row r="10" spans="1:18" x14ac:dyDescent="0.3">
      <c r="A10" s="28">
        <v>8</v>
      </c>
      <c r="B10" s="29" t="s">
        <v>194</v>
      </c>
      <c r="C10" s="30" t="s">
        <v>192</v>
      </c>
      <c r="D10" s="30" t="s">
        <v>101</v>
      </c>
      <c r="E10" s="30" t="s">
        <v>193</v>
      </c>
      <c r="F10" s="29" t="s">
        <v>220</v>
      </c>
      <c r="G10" s="47">
        <f t="shared" si="0"/>
        <v>132</v>
      </c>
      <c r="H10">
        <v>32</v>
      </c>
      <c r="I10">
        <v>50</v>
      </c>
      <c r="J10">
        <v>50</v>
      </c>
    </row>
    <row r="11" spans="1:18" x14ac:dyDescent="0.3">
      <c r="A11" s="28">
        <v>9</v>
      </c>
      <c r="B11" s="29" t="s">
        <v>191</v>
      </c>
      <c r="C11" s="30" t="s">
        <v>190</v>
      </c>
      <c r="D11" s="30" t="s">
        <v>87</v>
      </c>
      <c r="E11" s="30" t="s">
        <v>171</v>
      </c>
      <c r="F11" s="29" t="s">
        <v>220</v>
      </c>
      <c r="G11" s="47">
        <f t="shared" si="0"/>
        <v>119</v>
      </c>
      <c r="H11">
        <v>34</v>
      </c>
      <c r="J11">
        <v>85</v>
      </c>
    </row>
    <row r="12" spans="1:18" x14ac:dyDescent="0.3">
      <c r="A12" s="28">
        <v>10</v>
      </c>
      <c r="B12" s="29" t="s">
        <v>387</v>
      </c>
      <c r="C12" s="30" t="s">
        <v>385</v>
      </c>
      <c r="D12" s="30" t="s">
        <v>386</v>
      </c>
      <c r="E12" s="30" t="s">
        <v>171</v>
      </c>
      <c r="F12" s="29" t="s">
        <v>220</v>
      </c>
      <c r="G12" s="47">
        <f t="shared" si="0"/>
        <v>100</v>
      </c>
      <c r="L12">
        <v>100</v>
      </c>
    </row>
    <row r="13" spans="1:18" x14ac:dyDescent="0.3">
      <c r="A13" s="28">
        <v>11</v>
      </c>
      <c r="B13" s="29" t="s">
        <v>279</v>
      </c>
      <c r="C13" s="30" t="s">
        <v>284</v>
      </c>
      <c r="D13" s="30" t="s">
        <v>139</v>
      </c>
      <c r="E13" s="30" t="s">
        <v>278</v>
      </c>
      <c r="F13" s="29" t="s">
        <v>220</v>
      </c>
      <c r="G13" s="47">
        <f t="shared" si="0"/>
        <v>100</v>
      </c>
      <c r="I13">
        <v>100</v>
      </c>
    </row>
    <row r="14" spans="1:18" x14ac:dyDescent="0.3">
      <c r="A14" s="28">
        <v>12</v>
      </c>
      <c r="B14" s="29" t="s">
        <v>172</v>
      </c>
      <c r="C14" s="30" t="s">
        <v>168</v>
      </c>
      <c r="D14" s="30" t="s">
        <v>139</v>
      </c>
      <c r="E14" s="30" t="s">
        <v>169</v>
      </c>
      <c r="F14" s="29" t="s">
        <v>220</v>
      </c>
      <c r="G14" s="47">
        <f t="shared" si="0"/>
        <v>100</v>
      </c>
      <c r="H14">
        <v>100</v>
      </c>
    </row>
    <row r="15" spans="1:18" x14ac:dyDescent="0.3">
      <c r="A15" s="28">
        <v>13</v>
      </c>
      <c r="B15" s="29" t="s">
        <v>189</v>
      </c>
      <c r="C15" s="30" t="s">
        <v>187</v>
      </c>
      <c r="D15" s="30" t="s">
        <v>188</v>
      </c>
      <c r="E15" s="30" t="s">
        <v>169</v>
      </c>
      <c r="F15" s="29" t="s">
        <v>220</v>
      </c>
      <c r="G15" s="47">
        <f t="shared" si="0"/>
        <v>96</v>
      </c>
      <c r="H15">
        <v>36</v>
      </c>
      <c r="K15">
        <v>60</v>
      </c>
    </row>
    <row r="16" spans="1:18" x14ac:dyDescent="0.3">
      <c r="A16" s="28">
        <v>14</v>
      </c>
      <c r="B16" s="29" t="s">
        <v>310</v>
      </c>
      <c r="C16" s="30" t="s">
        <v>301</v>
      </c>
      <c r="D16" s="30" t="s">
        <v>109</v>
      </c>
      <c r="E16" s="30" t="s">
        <v>11</v>
      </c>
      <c r="F16" s="29" t="s">
        <v>224</v>
      </c>
      <c r="G16" s="73">
        <f t="shared" si="0"/>
        <v>71</v>
      </c>
      <c r="I16">
        <v>26</v>
      </c>
      <c r="J16">
        <v>45</v>
      </c>
    </row>
    <row r="17" spans="1:14" x14ac:dyDescent="0.3">
      <c r="A17" s="28">
        <v>15</v>
      </c>
      <c r="B17" s="29" t="s">
        <v>282</v>
      </c>
      <c r="C17" s="30" t="s">
        <v>281</v>
      </c>
      <c r="D17" s="30" t="s">
        <v>280</v>
      </c>
      <c r="E17" s="30" t="s">
        <v>283</v>
      </c>
      <c r="F17" s="29" t="s">
        <v>220</v>
      </c>
      <c r="G17" s="47">
        <f t="shared" si="0"/>
        <v>70</v>
      </c>
      <c r="I17">
        <v>70</v>
      </c>
    </row>
    <row r="18" spans="1:14" x14ac:dyDescent="0.3">
      <c r="A18" s="28">
        <v>16</v>
      </c>
      <c r="B18" s="29">
        <v>10090190782</v>
      </c>
      <c r="C18" s="30" t="s">
        <v>349</v>
      </c>
      <c r="D18" s="30" t="s">
        <v>98</v>
      </c>
      <c r="E18" s="30" t="s">
        <v>11</v>
      </c>
      <c r="F18" s="29" t="s">
        <v>224</v>
      </c>
      <c r="G18" s="47">
        <f t="shared" si="0"/>
        <v>70</v>
      </c>
      <c r="J18">
        <v>36</v>
      </c>
      <c r="L18">
        <v>34</v>
      </c>
    </row>
    <row r="19" spans="1:14" x14ac:dyDescent="0.3">
      <c r="A19" s="28">
        <v>17</v>
      </c>
      <c r="B19" s="29" t="s">
        <v>311</v>
      </c>
      <c r="C19" s="30" t="s">
        <v>302</v>
      </c>
      <c r="D19" s="30" t="s">
        <v>105</v>
      </c>
      <c r="E19" s="30" t="s">
        <v>290</v>
      </c>
      <c r="F19" s="29" t="s">
        <v>224</v>
      </c>
      <c r="G19" s="73">
        <f t="shared" si="0"/>
        <v>69</v>
      </c>
      <c r="I19">
        <v>24</v>
      </c>
      <c r="K19">
        <v>45</v>
      </c>
    </row>
    <row r="20" spans="1:14" x14ac:dyDescent="0.3">
      <c r="A20" s="28">
        <v>18</v>
      </c>
      <c r="B20" s="29" t="s">
        <v>309</v>
      </c>
      <c r="C20" s="30" t="s">
        <v>298</v>
      </c>
      <c r="D20" s="30" t="s">
        <v>299</v>
      </c>
      <c r="E20" s="30" t="s">
        <v>313</v>
      </c>
      <c r="F20" s="29" t="s">
        <v>224</v>
      </c>
      <c r="G20" s="73">
        <f t="shared" si="0"/>
        <v>67</v>
      </c>
      <c r="I20">
        <v>27</v>
      </c>
      <c r="L20">
        <v>40</v>
      </c>
    </row>
    <row r="21" spans="1:14" x14ac:dyDescent="0.3">
      <c r="A21" s="28">
        <v>19</v>
      </c>
      <c r="B21" s="29" t="s">
        <v>203</v>
      </c>
      <c r="C21" s="30" t="s">
        <v>201</v>
      </c>
      <c r="D21" s="30" t="s">
        <v>113</v>
      </c>
      <c r="E21" s="30" t="s">
        <v>202</v>
      </c>
      <c r="F21" s="29" t="s">
        <v>224</v>
      </c>
      <c r="G21" s="47">
        <f t="shared" si="0"/>
        <v>58</v>
      </c>
      <c r="H21">
        <v>28</v>
      </c>
      <c r="I21">
        <v>30</v>
      </c>
    </row>
    <row r="22" spans="1:14" x14ac:dyDescent="0.3">
      <c r="A22" s="28">
        <v>20</v>
      </c>
      <c r="B22" s="29" t="s">
        <v>181</v>
      </c>
      <c r="C22" s="30" t="s">
        <v>180</v>
      </c>
      <c r="D22" s="30" t="s">
        <v>175</v>
      </c>
      <c r="E22" s="30" t="s">
        <v>17</v>
      </c>
      <c r="F22" s="29" t="s">
        <v>220</v>
      </c>
      <c r="G22" s="47">
        <f t="shared" si="0"/>
        <v>50</v>
      </c>
      <c r="H22">
        <v>50</v>
      </c>
    </row>
    <row r="23" spans="1:14" x14ac:dyDescent="0.3">
      <c r="A23" s="28">
        <v>21</v>
      </c>
      <c r="B23" s="29" t="s">
        <v>215</v>
      </c>
      <c r="C23" s="30" t="s">
        <v>214</v>
      </c>
      <c r="D23" s="30" t="s">
        <v>182</v>
      </c>
      <c r="E23" s="30" t="s">
        <v>11</v>
      </c>
      <c r="F23" s="29" t="s">
        <v>224</v>
      </c>
      <c r="G23" s="47">
        <f t="shared" si="0"/>
        <v>46</v>
      </c>
      <c r="H23">
        <v>25</v>
      </c>
      <c r="I23">
        <v>21</v>
      </c>
    </row>
    <row r="24" spans="1:14" x14ac:dyDescent="0.3">
      <c r="A24" s="28">
        <v>22</v>
      </c>
      <c r="B24" s="29" t="s">
        <v>183</v>
      </c>
      <c r="C24" s="30" t="s">
        <v>15</v>
      </c>
      <c r="D24" s="30" t="s">
        <v>182</v>
      </c>
      <c r="E24" s="30" t="s">
        <v>17</v>
      </c>
      <c r="F24" s="29" t="s">
        <v>224</v>
      </c>
      <c r="G24" s="47">
        <f t="shared" si="0"/>
        <v>45</v>
      </c>
      <c r="H24">
        <v>45</v>
      </c>
    </row>
    <row r="25" spans="1:14" x14ac:dyDescent="0.3">
      <c r="A25" s="28">
        <v>23</v>
      </c>
      <c r="B25" s="29" t="s">
        <v>223</v>
      </c>
      <c r="C25" s="30" t="s">
        <v>221</v>
      </c>
      <c r="D25" s="30" t="s">
        <v>222</v>
      </c>
      <c r="E25" s="30" t="s">
        <v>11</v>
      </c>
      <c r="F25" s="29" t="s">
        <v>224</v>
      </c>
      <c r="G25" s="47">
        <f t="shared" si="0"/>
        <v>43</v>
      </c>
      <c r="H25">
        <v>23</v>
      </c>
      <c r="I25">
        <v>20</v>
      </c>
    </row>
    <row r="26" spans="1:14" s="39" customFormat="1" x14ac:dyDescent="0.3">
      <c r="A26" s="28">
        <v>24</v>
      </c>
      <c r="B26" s="29" t="s">
        <v>307</v>
      </c>
      <c r="C26" s="30" t="s">
        <v>285</v>
      </c>
      <c r="D26" s="30" t="s">
        <v>113</v>
      </c>
      <c r="E26" s="30" t="s">
        <v>286</v>
      </c>
      <c r="F26" s="29" t="s">
        <v>224</v>
      </c>
      <c r="G26" s="47">
        <f t="shared" si="0"/>
        <v>40</v>
      </c>
      <c r="H26"/>
      <c r="I26">
        <v>40</v>
      </c>
      <c r="J26"/>
      <c r="K26"/>
      <c r="L26"/>
      <c r="M26"/>
      <c r="N26"/>
    </row>
    <row r="27" spans="1:14" s="39" customFormat="1" x14ac:dyDescent="0.3">
      <c r="A27" s="28">
        <v>25</v>
      </c>
      <c r="B27" s="29">
        <v>10005353572</v>
      </c>
      <c r="C27" s="30" t="s">
        <v>287</v>
      </c>
      <c r="D27" s="30" t="s">
        <v>178</v>
      </c>
      <c r="E27" s="30" t="s">
        <v>171</v>
      </c>
      <c r="F27" s="29" t="s">
        <v>220</v>
      </c>
      <c r="G27" s="47">
        <f t="shared" si="0"/>
        <v>36</v>
      </c>
      <c r="H27"/>
      <c r="I27">
        <v>36</v>
      </c>
      <c r="J27"/>
      <c r="K27"/>
      <c r="L27"/>
      <c r="M27"/>
      <c r="N27"/>
    </row>
    <row r="28" spans="1:14" x14ac:dyDescent="0.3">
      <c r="A28" s="28">
        <v>26</v>
      </c>
      <c r="B28" s="29" t="s">
        <v>382</v>
      </c>
      <c r="C28" s="30" t="s">
        <v>383</v>
      </c>
      <c r="D28" s="30" t="s">
        <v>326</v>
      </c>
      <c r="E28" s="30" t="s">
        <v>384</v>
      </c>
      <c r="F28" s="29" t="s">
        <v>224</v>
      </c>
      <c r="G28" s="47">
        <f t="shared" si="0"/>
        <v>36</v>
      </c>
      <c r="L28">
        <v>36</v>
      </c>
    </row>
    <row r="29" spans="1:14" x14ac:dyDescent="0.3">
      <c r="A29" s="28">
        <v>27</v>
      </c>
      <c r="B29" s="72">
        <v>10006730164</v>
      </c>
      <c r="C29" s="30" t="s">
        <v>288</v>
      </c>
      <c r="D29" s="30" t="s">
        <v>289</v>
      </c>
      <c r="E29" s="30" t="s">
        <v>290</v>
      </c>
      <c r="F29" s="29" t="s">
        <v>220</v>
      </c>
      <c r="G29" s="47">
        <f t="shared" si="0"/>
        <v>34</v>
      </c>
      <c r="I29">
        <v>34</v>
      </c>
    </row>
    <row r="30" spans="1:14" x14ac:dyDescent="0.3">
      <c r="A30" s="28">
        <v>28</v>
      </c>
      <c r="B30" s="29">
        <v>10058832908</v>
      </c>
      <c r="C30" s="30" t="s">
        <v>350</v>
      </c>
      <c r="D30" s="30" t="s">
        <v>167</v>
      </c>
      <c r="E30" s="30" t="s">
        <v>146</v>
      </c>
      <c r="F30" s="29" t="s">
        <v>224</v>
      </c>
      <c r="G30" s="47">
        <f t="shared" si="0"/>
        <v>34</v>
      </c>
      <c r="J30">
        <v>34</v>
      </c>
    </row>
    <row r="31" spans="1:14" x14ac:dyDescent="0.3">
      <c r="A31" s="28">
        <v>29</v>
      </c>
      <c r="B31" s="74" t="s">
        <v>269</v>
      </c>
      <c r="C31" s="75" t="s">
        <v>267</v>
      </c>
      <c r="D31" s="75" t="s">
        <v>178</v>
      </c>
      <c r="E31" s="75" t="s">
        <v>268</v>
      </c>
      <c r="F31" s="74" t="s">
        <v>224</v>
      </c>
      <c r="G31" s="76">
        <f t="shared" si="0"/>
        <v>32</v>
      </c>
      <c r="H31" s="39">
        <v>13</v>
      </c>
      <c r="I31" s="39">
        <v>19</v>
      </c>
      <c r="J31" s="39"/>
      <c r="K31" s="39"/>
      <c r="L31" s="39"/>
      <c r="M31" s="39"/>
      <c r="N31" s="39"/>
    </row>
    <row r="32" spans="1:14" x14ac:dyDescent="0.3">
      <c r="A32" s="28">
        <v>30</v>
      </c>
      <c r="B32" s="29" t="s">
        <v>196</v>
      </c>
      <c r="C32" s="30" t="s">
        <v>195</v>
      </c>
      <c r="D32" s="30" t="s">
        <v>98</v>
      </c>
      <c r="E32" s="30" t="s">
        <v>171</v>
      </c>
      <c r="F32" s="29" t="s">
        <v>224</v>
      </c>
      <c r="G32" s="47">
        <f t="shared" si="0"/>
        <v>30</v>
      </c>
      <c r="H32">
        <v>30</v>
      </c>
    </row>
    <row r="33" spans="1:13" x14ac:dyDescent="0.3">
      <c r="A33" s="28">
        <v>31</v>
      </c>
      <c r="B33" s="29" t="s">
        <v>200</v>
      </c>
      <c r="C33" s="30" t="s">
        <v>198</v>
      </c>
      <c r="D33" s="30" t="s">
        <v>199</v>
      </c>
      <c r="E33" s="30" t="s">
        <v>197</v>
      </c>
      <c r="F33" s="29" t="s">
        <v>224</v>
      </c>
      <c r="G33" s="47">
        <f t="shared" si="0"/>
        <v>29</v>
      </c>
      <c r="H33">
        <v>29</v>
      </c>
    </row>
    <row r="34" spans="1:13" x14ac:dyDescent="0.3">
      <c r="A34" s="28">
        <v>32</v>
      </c>
      <c r="B34" s="29" t="s">
        <v>308</v>
      </c>
      <c r="C34" s="30" t="s">
        <v>296</v>
      </c>
      <c r="D34" s="30" t="s">
        <v>101</v>
      </c>
      <c r="E34" s="30" t="s">
        <v>297</v>
      </c>
      <c r="F34" s="29" t="s">
        <v>220</v>
      </c>
      <c r="G34" s="73">
        <f t="shared" si="0"/>
        <v>28</v>
      </c>
      <c r="I34">
        <v>28</v>
      </c>
    </row>
    <row r="35" spans="1:13" x14ac:dyDescent="0.3">
      <c r="A35" s="28">
        <v>33</v>
      </c>
      <c r="B35" s="29" t="s">
        <v>211</v>
      </c>
      <c r="C35" s="30" t="s">
        <v>209</v>
      </c>
      <c r="D35" s="30" t="s">
        <v>210</v>
      </c>
      <c r="E35" s="30" t="s">
        <v>212</v>
      </c>
      <c r="F35" s="29" t="s">
        <v>224</v>
      </c>
      <c r="G35" s="47">
        <f t="shared" si="0"/>
        <v>26</v>
      </c>
      <c r="H35">
        <v>26</v>
      </c>
    </row>
    <row r="36" spans="1:13" x14ac:dyDescent="0.3">
      <c r="A36" s="28">
        <v>34</v>
      </c>
      <c r="B36" s="29" t="s">
        <v>227</v>
      </c>
      <c r="C36" s="30" t="s">
        <v>225</v>
      </c>
      <c r="D36" s="30" t="s">
        <v>113</v>
      </c>
      <c r="E36" s="30" t="s">
        <v>226</v>
      </c>
      <c r="F36" s="29" t="s">
        <v>224</v>
      </c>
      <c r="G36" s="73">
        <f t="shared" si="0"/>
        <v>25</v>
      </c>
      <c r="I36">
        <v>25</v>
      </c>
    </row>
    <row r="37" spans="1:13" x14ac:dyDescent="0.3">
      <c r="A37" s="28">
        <v>35</v>
      </c>
      <c r="B37" s="29" t="s">
        <v>218</v>
      </c>
      <c r="C37" s="30" t="s">
        <v>217</v>
      </c>
      <c r="D37" s="30" t="s">
        <v>91</v>
      </c>
      <c r="E37" s="30" t="s">
        <v>219</v>
      </c>
      <c r="F37" s="29" t="s">
        <v>220</v>
      </c>
      <c r="G37" s="47">
        <f t="shared" si="0"/>
        <v>24</v>
      </c>
      <c r="H37">
        <v>24</v>
      </c>
    </row>
    <row r="38" spans="1:13" x14ac:dyDescent="0.3">
      <c r="A38" s="28">
        <v>36</v>
      </c>
      <c r="B38" s="72">
        <v>10015847659</v>
      </c>
      <c r="C38" s="30" t="s">
        <v>303</v>
      </c>
      <c r="D38" s="30" t="s">
        <v>229</v>
      </c>
      <c r="E38" s="30" t="s">
        <v>304</v>
      </c>
      <c r="F38" s="29" t="s">
        <v>224</v>
      </c>
      <c r="G38" s="73">
        <f t="shared" si="0"/>
        <v>23</v>
      </c>
      <c r="I38">
        <v>23</v>
      </c>
    </row>
    <row r="39" spans="1:13" x14ac:dyDescent="0.3">
      <c r="A39" s="28">
        <v>37</v>
      </c>
      <c r="B39" s="29" t="s">
        <v>227</v>
      </c>
      <c r="C39" s="30" t="s">
        <v>225</v>
      </c>
      <c r="D39" s="30" t="s">
        <v>113</v>
      </c>
      <c r="E39" s="30" t="s">
        <v>226</v>
      </c>
      <c r="F39" s="29" t="s">
        <v>224</v>
      </c>
      <c r="G39" s="47">
        <f t="shared" si="0"/>
        <v>22</v>
      </c>
      <c r="H39">
        <v>22</v>
      </c>
    </row>
    <row r="40" spans="1:13" x14ac:dyDescent="0.3">
      <c r="A40" s="28">
        <v>38</v>
      </c>
      <c r="B40" s="29" t="s">
        <v>240</v>
      </c>
      <c r="C40" s="30" t="s">
        <v>238</v>
      </c>
      <c r="D40" s="30" t="s">
        <v>239</v>
      </c>
      <c r="E40" s="30" t="s">
        <v>241</v>
      </c>
      <c r="F40" s="29" t="s">
        <v>224</v>
      </c>
      <c r="G40" s="47">
        <f t="shared" si="0"/>
        <v>20</v>
      </c>
      <c r="H40">
        <v>20</v>
      </c>
    </row>
    <row r="41" spans="1:13" x14ac:dyDescent="0.3">
      <c r="A41" s="28">
        <v>39</v>
      </c>
      <c r="B41" s="29" t="s">
        <v>245</v>
      </c>
      <c r="C41" s="30" t="s">
        <v>242</v>
      </c>
      <c r="D41" s="30" t="s">
        <v>243</v>
      </c>
      <c r="E41" s="30" t="s">
        <v>244</v>
      </c>
      <c r="F41" s="29" t="s">
        <v>224</v>
      </c>
      <c r="G41" s="47">
        <f t="shared" si="0"/>
        <v>19</v>
      </c>
      <c r="H41">
        <v>19</v>
      </c>
    </row>
    <row r="42" spans="1:13" x14ac:dyDescent="0.3">
      <c r="A42" s="28">
        <v>40</v>
      </c>
      <c r="B42" s="29" t="s">
        <v>312</v>
      </c>
      <c r="C42" s="30" t="s">
        <v>305</v>
      </c>
      <c r="D42" s="30" t="s">
        <v>91</v>
      </c>
      <c r="E42" s="30" t="s">
        <v>306</v>
      </c>
      <c r="F42" s="29" t="s">
        <v>220</v>
      </c>
      <c r="G42" s="73">
        <f t="shared" si="0"/>
        <v>18</v>
      </c>
      <c r="I42">
        <v>18</v>
      </c>
    </row>
    <row r="43" spans="1:13" x14ac:dyDescent="0.3">
      <c r="A43" s="28">
        <v>41</v>
      </c>
      <c r="B43" s="29" t="s">
        <v>248</v>
      </c>
      <c r="C43" s="30" t="s">
        <v>246</v>
      </c>
      <c r="D43" s="30" t="s">
        <v>188</v>
      </c>
      <c r="E43" s="30" t="s">
        <v>247</v>
      </c>
      <c r="F43" s="29" t="s">
        <v>224</v>
      </c>
      <c r="G43" s="47">
        <f t="shared" si="0"/>
        <v>18</v>
      </c>
      <c r="H43">
        <v>18</v>
      </c>
    </row>
    <row r="44" spans="1:13" x14ac:dyDescent="0.3">
      <c r="A44" s="28">
        <v>42</v>
      </c>
      <c r="B44" s="29" t="s">
        <v>251</v>
      </c>
      <c r="C44" s="30" t="s">
        <v>249</v>
      </c>
      <c r="D44" s="30" t="s">
        <v>113</v>
      </c>
      <c r="E44" s="30" t="s">
        <v>250</v>
      </c>
      <c r="F44" s="29" t="s">
        <v>224</v>
      </c>
      <c r="G44" s="47">
        <f t="shared" si="0"/>
        <v>17</v>
      </c>
      <c r="H44">
        <v>17</v>
      </c>
    </row>
    <row r="45" spans="1:13" x14ac:dyDescent="0.3">
      <c r="A45" s="28">
        <v>43</v>
      </c>
      <c r="B45" s="29" t="s">
        <v>259</v>
      </c>
      <c r="C45" s="30" t="s">
        <v>257</v>
      </c>
      <c r="D45" s="30" t="s">
        <v>101</v>
      </c>
      <c r="E45" s="30" t="s">
        <v>258</v>
      </c>
      <c r="F45" s="29" t="s">
        <v>224</v>
      </c>
      <c r="G45" s="47">
        <f t="shared" si="0"/>
        <v>16</v>
      </c>
      <c r="H45">
        <v>16</v>
      </c>
    </row>
    <row r="46" spans="1:13" x14ac:dyDescent="0.3">
      <c r="A46" s="28">
        <v>44</v>
      </c>
      <c r="B46" s="29" t="s">
        <v>261</v>
      </c>
      <c r="C46" s="30" t="s">
        <v>260</v>
      </c>
      <c r="D46" s="30" t="s">
        <v>113</v>
      </c>
      <c r="E46" s="30" t="s">
        <v>17</v>
      </c>
      <c r="F46" s="29" t="s">
        <v>224</v>
      </c>
      <c r="G46" s="47">
        <f t="shared" si="0"/>
        <v>15</v>
      </c>
      <c r="H46">
        <v>15</v>
      </c>
    </row>
    <row r="47" spans="1:13" x14ac:dyDescent="0.3">
      <c r="A47" s="28">
        <v>45</v>
      </c>
      <c r="B47" s="29" t="s">
        <v>263</v>
      </c>
      <c r="C47" s="30" t="s">
        <v>262</v>
      </c>
      <c r="D47" s="30" t="s">
        <v>185</v>
      </c>
      <c r="E47" s="30" t="s">
        <v>258</v>
      </c>
      <c r="F47" s="29" t="s">
        <v>224</v>
      </c>
      <c r="G47" s="47">
        <f t="shared" si="0"/>
        <v>14</v>
      </c>
      <c r="H47">
        <v>14</v>
      </c>
    </row>
    <row r="48" spans="1:13" x14ac:dyDescent="0.3">
      <c r="A48" s="28"/>
      <c r="B48" s="29" t="s">
        <v>390</v>
      </c>
      <c r="C48" s="30" t="s">
        <v>389</v>
      </c>
      <c r="D48" s="30" t="s">
        <v>91</v>
      </c>
      <c r="E48" s="30" t="s">
        <v>17</v>
      </c>
      <c r="F48" s="29" t="s">
        <v>224</v>
      </c>
      <c r="G48" s="60"/>
      <c r="M48">
        <v>85</v>
      </c>
    </row>
    <row r="49" spans="1:7" x14ac:dyDescent="0.3">
      <c r="A49" s="28"/>
      <c r="B49" s="29"/>
      <c r="C49" s="30"/>
      <c r="D49" s="30"/>
      <c r="E49" s="30"/>
      <c r="F49" s="29"/>
      <c r="G49" s="60"/>
    </row>
    <row r="50" spans="1:7" x14ac:dyDescent="0.3">
      <c r="A50" s="28"/>
      <c r="B50" s="29"/>
      <c r="C50" s="30"/>
      <c r="D50" s="30"/>
      <c r="E50" s="30"/>
      <c r="F50" s="29"/>
      <c r="G50" s="60"/>
    </row>
    <row r="51" spans="1:7" x14ac:dyDescent="0.3">
      <c r="A51" s="28"/>
      <c r="B51" s="29"/>
      <c r="C51" s="30"/>
      <c r="D51" s="30"/>
      <c r="E51" s="30"/>
      <c r="F51" s="29"/>
      <c r="G51" s="60"/>
    </row>
    <row r="52" spans="1:7" x14ac:dyDescent="0.3">
      <c r="A52" s="28"/>
      <c r="B52" s="29"/>
      <c r="C52" s="30"/>
      <c r="D52" s="30"/>
      <c r="E52" s="30"/>
      <c r="F52" s="29"/>
      <c r="G52" s="60"/>
    </row>
    <row r="53" spans="1:7" x14ac:dyDescent="0.3">
      <c r="A53" s="28"/>
      <c r="B53" s="29"/>
      <c r="C53" s="30"/>
      <c r="D53" s="30"/>
      <c r="E53" s="30"/>
      <c r="F53" s="29"/>
      <c r="G53" s="60"/>
    </row>
    <row r="54" spans="1:7" x14ac:dyDescent="0.3">
      <c r="A54" s="28"/>
      <c r="B54" s="29"/>
      <c r="C54" s="30"/>
      <c r="D54" s="30"/>
      <c r="E54" s="30"/>
      <c r="F54" s="29"/>
      <c r="G54" s="60"/>
    </row>
    <row r="55" spans="1:7" x14ac:dyDescent="0.3">
      <c r="A55" s="28"/>
      <c r="B55" s="29"/>
      <c r="C55" s="30"/>
      <c r="D55" s="30"/>
      <c r="E55" s="30"/>
      <c r="F55" s="29"/>
      <c r="G55" s="60"/>
    </row>
    <row r="56" spans="1:7" x14ac:dyDescent="0.3">
      <c r="A56" s="28"/>
      <c r="B56" s="29"/>
      <c r="C56" s="30"/>
      <c r="D56" s="30"/>
      <c r="E56" s="30"/>
      <c r="F56" s="29"/>
      <c r="G56" s="60"/>
    </row>
    <row r="57" spans="1:7" x14ac:dyDescent="0.3">
      <c r="A57" s="28"/>
      <c r="B57" s="29"/>
      <c r="C57" s="30"/>
      <c r="D57" s="30"/>
      <c r="E57" s="30"/>
      <c r="F57" s="29"/>
      <c r="G57" s="60"/>
    </row>
    <row r="58" spans="1:7" x14ac:dyDescent="0.3">
      <c r="A58" s="28"/>
      <c r="B58" s="29"/>
      <c r="C58" s="30"/>
      <c r="D58" s="30"/>
      <c r="E58" s="30"/>
      <c r="F58" s="29"/>
      <c r="G58" s="60"/>
    </row>
    <row r="59" spans="1:7" x14ac:dyDescent="0.3">
      <c r="A59" s="26"/>
      <c r="B59" s="31"/>
      <c r="C59" s="25"/>
      <c r="D59" s="25"/>
      <c r="E59" s="25"/>
      <c r="F59" s="31"/>
      <c r="G59" s="54"/>
    </row>
    <row r="67" spans="5:5" x14ac:dyDescent="0.3">
      <c r="E67" s="33" t="s">
        <v>277</v>
      </c>
    </row>
  </sheetData>
  <sheetProtection algorithmName="SHA-512" hashValue="DM5SKpyk6bUPnmd7g+b0I9KUGQiz4ZFqvYtYGGramtruQoA47sxgoqGWgm7qy9GIOncfU3oFVIb4BVadyVID1w==" saltValue="Hq47vkK9+QZOpcgJod3iAw==" spinCount="100000" sheet="1" objects="1" scenarios="1" selectLockedCells="1" selectUnlockedCells="1"/>
  <autoFilter ref="A2:N47" xr:uid="{47E3AA15-65E1-4AC5-A128-E6B0DFC95343}">
    <sortState xmlns:xlrd2="http://schemas.microsoft.com/office/spreadsheetml/2017/richdata2" ref="A3:N48">
      <sortCondition descending="1" ref="G2:G47"/>
    </sortState>
  </autoFilter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946F-D9D0-43FD-8672-2CC0B6461EAC}">
  <dimension ref="A1:R37"/>
  <sheetViews>
    <sheetView topLeftCell="C1" zoomScaleNormal="100" workbookViewId="0">
      <pane ySplit="1" topLeftCell="A2" activePane="bottomLeft" state="frozen"/>
      <selection pane="bottomLeft" activeCell="Q12" sqref="Q12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8" ht="96.6" customHeight="1" x14ac:dyDescent="0.35">
      <c r="A1" s="32"/>
      <c r="B1" s="32" t="s">
        <v>1</v>
      </c>
      <c r="C1" s="32">
        <v>2021</v>
      </c>
      <c r="D1" s="92" t="s">
        <v>2</v>
      </c>
      <c r="E1" s="92"/>
      <c r="F1" s="32"/>
      <c r="G1" s="32"/>
      <c r="H1" s="6" t="s">
        <v>270</v>
      </c>
      <c r="I1" s="6" t="s">
        <v>271</v>
      </c>
      <c r="J1" s="6" t="s">
        <v>272</v>
      </c>
      <c r="K1" s="6" t="s">
        <v>273</v>
      </c>
      <c r="L1" s="13" t="s">
        <v>274</v>
      </c>
      <c r="M1" s="13" t="s">
        <v>275</v>
      </c>
      <c r="N1" s="13" t="s">
        <v>276</v>
      </c>
      <c r="O1" s="13"/>
      <c r="P1" s="14"/>
      <c r="Q1" s="15"/>
    </row>
    <row r="2" spans="1:18" x14ac:dyDescent="0.3">
      <c r="A2" s="55" t="s">
        <v>0</v>
      </c>
      <c r="B2" s="56" t="s">
        <v>3</v>
      </c>
      <c r="C2" s="66" t="s">
        <v>4</v>
      </c>
      <c r="D2" s="66" t="s">
        <v>5</v>
      </c>
      <c r="E2" s="66" t="s">
        <v>6</v>
      </c>
      <c r="F2" s="67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91" t="s">
        <v>388</v>
      </c>
      <c r="P2" s="91"/>
      <c r="Q2" s="91"/>
      <c r="R2" s="4"/>
    </row>
    <row r="3" spans="1:18" x14ac:dyDescent="0.3">
      <c r="A3" s="28">
        <v>1</v>
      </c>
      <c r="B3" s="29" t="s">
        <v>208</v>
      </c>
      <c r="C3" s="69" t="s">
        <v>207</v>
      </c>
      <c r="D3" s="69" t="s">
        <v>178</v>
      </c>
      <c r="E3" s="69" t="s">
        <v>11</v>
      </c>
      <c r="F3" s="70" t="s">
        <v>224</v>
      </c>
      <c r="G3" s="71">
        <f t="shared" ref="G3:G30" si="0">SUM(H3:N3)</f>
        <v>490</v>
      </c>
      <c r="H3">
        <v>50</v>
      </c>
      <c r="I3">
        <v>70</v>
      </c>
      <c r="J3">
        <v>85</v>
      </c>
      <c r="K3">
        <v>100</v>
      </c>
      <c r="L3">
        <v>100</v>
      </c>
      <c r="M3">
        <v>85</v>
      </c>
      <c r="O3" s="50"/>
      <c r="P3" s="50"/>
      <c r="Q3" s="50"/>
      <c r="R3" s="49"/>
    </row>
    <row r="4" spans="1:18" x14ac:dyDescent="0.3">
      <c r="A4" s="28">
        <v>2</v>
      </c>
      <c r="B4" s="29" t="s">
        <v>231</v>
      </c>
      <c r="C4" s="30" t="s">
        <v>228</v>
      </c>
      <c r="D4" s="30" t="s">
        <v>229</v>
      </c>
      <c r="E4" s="30" t="s">
        <v>230</v>
      </c>
      <c r="F4" s="29" t="s">
        <v>224</v>
      </c>
      <c r="G4" s="47">
        <f t="shared" si="0"/>
        <v>236</v>
      </c>
      <c r="H4">
        <v>32</v>
      </c>
      <c r="I4">
        <v>34</v>
      </c>
      <c r="J4">
        <v>50</v>
      </c>
      <c r="K4">
        <v>70</v>
      </c>
      <c r="L4">
        <v>50</v>
      </c>
      <c r="O4" s="50"/>
      <c r="P4" s="50"/>
      <c r="Q4" s="50"/>
      <c r="R4" s="49"/>
    </row>
    <row r="5" spans="1:18" x14ac:dyDescent="0.3">
      <c r="A5" s="28">
        <v>3</v>
      </c>
      <c r="B5" s="29" t="s">
        <v>310</v>
      </c>
      <c r="C5" s="30" t="s">
        <v>301</v>
      </c>
      <c r="D5" s="30" t="s">
        <v>109</v>
      </c>
      <c r="E5" s="30" t="s">
        <v>11</v>
      </c>
      <c r="F5" s="29" t="s">
        <v>224</v>
      </c>
      <c r="G5" s="73">
        <f t="shared" si="0"/>
        <v>150</v>
      </c>
      <c r="I5">
        <v>50</v>
      </c>
      <c r="J5">
        <v>100</v>
      </c>
    </row>
    <row r="6" spans="1:18" x14ac:dyDescent="0.3">
      <c r="A6" s="28">
        <v>4</v>
      </c>
      <c r="B6" s="29" t="s">
        <v>309</v>
      </c>
      <c r="C6" s="30" t="s">
        <v>298</v>
      </c>
      <c r="D6" s="30" t="s">
        <v>299</v>
      </c>
      <c r="E6" s="30" t="s">
        <v>313</v>
      </c>
      <c r="F6" s="29" t="s">
        <v>224</v>
      </c>
      <c r="G6" s="73">
        <f t="shared" si="0"/>
        <v>145</v>
      </c>
      <c r="I6">
        <v>60</v>
      </c>
      <c r="L6">
        <v>85</v>
      </c>
    </row>
    <row r="7" spans="1:18" x14ac:dyDescent="0.3">
      <c r="A7" s="28">
        <v>5</v>
      </c>
      <c r="B7" s="29" t="s">
        <v>203</v>
      </c>
      <c r="C7" s="30" t="s">
        <v>201</v>
      </c>
      <c r="D7" s="30" t="s">
        <v>113</v>
      </c>
      <c r="E7" s="30" t="s">
        <v>202</v>
      </c>
      <c r="F7" s="29" t="s">
        <v>224</v>
      </c>
      <c r="G7" s="47">
        <f t="shared" si="0"/>
        <v>145</v>
      </c>
      <c r="H7">
        <v>60</v>
      </c>
      <c r="I7">
        <v>85</v>
      </c>
    </row>
    <row r="8" spans="1:18" x14ac:dyDescent="0.3">
      <c r="A8" s="28">
        <v>6</v>
      </c>
      <c r="B8" s="29" t="s">
        <v>351</v>
      </c>
      <c r="C8" s="30" t="s">
        <v>349</v>
      </c>
      <c r="D8" s="30" t="s">
        <v>98</v>
      </c>
      <c r="E8" s="30" t="s">
        <v>11</v>
      </c>
      <c r="F8" s="29" t="s">
        <v>224</v>
      </c>
      <c r="G8" s="47">
        <f t="shared" si="0"/>
        <v>130</v>
      </c>
      <c r="J8">
        <v>70</v>
      </c>
      <c r="L8">
        <v>60</v>
      </c>
    </row>
    <row r="9" spans="1:18" x14ac:dyDescent="0.3">
      <c r="A9" s="28">
        <v>7</v>
      </c>
      <c r="B9" s="29" t="s">
        <v>311</v>
      </c>
      <c r="C9" s="30" t="s">
        <v>302</v>
      </c>
      <c r="D9" s="30" t="s">
        <v>105</v>
      </c>
      <c r="E9" s="30" t="s">
        <v>290</v>
      </c>
      <c r="F9" s="29" t="s">
        <v>224</v>
      </c>
      <c r="G9" s="73">
        <f t="shared" si="0"/>
        <v>125</v>
      </c>
      <c r="I9">
        <v>40</v>
      </c>
      <c r="K9">
        <v>85</v>
      </c>
    </row>
    <row r="10" spans="1:18" x14ac:dyDescent="0.3">
      <c r="A10" s="28">
        <v>8</v>
      </c>
      <c r="B10" s="29" t="s">
        <v>390</v>
      </c>
      <c r="C10" s="30" t="s">
        <v>389</v>
      </c>
      <c r="D10" s="30" t="s">
        <v>91</v>
      </c>
      <c r="E10" s="30" t="s">
        <v>17</v>
      </c>
      <c r="F10" s="29" t="s">
        <v>224</v>
      </c>
      <c r="G10" s="47">
        <f t="shared" si="0"/>
        <v>100</v>
      </c>
      <c r="M10">
        <v>100</v>
      </c>
    </row>
    <row r="11" spans="1:18" x14ac:dyDescent="0.3">
      <c r="A11" s="28">
        <v>9</v>
      </c>
      <c r="B11" s="29" t="s">
        <v>307</v>
      </c>
      <c r="C11" s="30" t="s">
        <v>285</v>
      </c>
      <c r="D11" s="30" t="s">
        <v>113</v>
      </c>
      <c r="E11" s="30" t="s">
        <v>286</v>
      </c>
      <c r="F11" s="29" t="s">
        <v>224</v>
      </c>
      <c r="G11" s="47">
        <f t="shared" si="0"/>
        <v>100</v>
      </c>
      <c r="I11">
        <v>100</v>
      </c>
    </row>
    <row r="12" spans="1:18" x14ac:dyDescent="0.3">
      <c r="A12" s="28">
        <v>10</v>
      </c>
      <c r="B12" s="29" t="s">
        <v>183</v>
      </c>
      <c r="C12" s="30" t="s">
        <v>15</v>
      </c>
      <c r="D12" s="30" t="s">
        <v>182</v>
      </c>
      <c r="E12" s="30" t="s">
        <v>17</v>
      </c>
      <c r="F12" s="29" t="s">
        <v>224</v>
      </c>
      <c r="G12" s="47">
        <f t="shared" si="0"/>
        <v>100</v>
      </c>
      <c r="H12">
        <v>100</v>
      </c>
    </row>
    <row r="13" spans="1:18" x14ac:dyDescent="0.3">
      <c r="A13" s="28">
        <v>11</v>
      </c>
      <c r="B13" s="29" t="s">
        <v>196</v>
      </c>
      <c r="C13" s="30" t="s">
        <v>195</v>
      </c>
      <c r="D13" s="30" t="s">
        <v>98</v>
      </c>
      <c r="E13" s="30" t="s">
        <v>171</v>
      </c>
      <c r="F13" s="29" t="s">
        <v>224</v>
      </c>
      <c r="G13" s="47">
        <f t="shared" si="0"/>
        <v>85</v>
      </c>
      <c r="H13">
        <v>85</v>
      </c>
    </row>
    <row r="14" spans="1:18" x14ac:dyDescent="0.3">
      <c r="A14" s="28">
        <v>12</v>
      </c>
      <c r="B14" s="29" t="s">
        <v>215</v>
      </c>
      <c r="C14" s="30" t="s">
        <v>214</v>
      </c>
      <c r="D14" s="30" t="s">
        <v>182</v>
      </c>
      <c r="E14" s="30" t="s">
        <v>11</v>
      </c>
      <c r="F14" s="29" t="s">
        <v>224</v>
      </c>
      <c r="G14" s="47">
        <f t="shared" si="0"/>
        <v>72</v>
      </c>
      <c r="H14">
        <v>40</v>
      </c>
      <c r="I14">
        <v>32</v>
      </c>
    </row>
    <row r="15" spans="1:18" x14ac:dyDescent="0.3">
      <c r="A15" s="28">
        <v>13</v>
      </c>
      <c r="B15" s="29" t="s">
        <v>382</v>
      </c>
      <c r="C15" s="30" t="s">
        <v>383</v>
      </c>
      <c r="D15" s="30" t="s">
        <v>326</v>
      </c>
      <c r="E15" s="30" t="s">
        <v>384</v>
      </c>
      <c r="F15" s="29" t="s">
        <v>224</v>
      </c>
      <c r="G15" s="47">
        <f t="shared" si="0"/>
        <v>70</v>
      </c>
      <c r="L15">
        <v>70</v>
      </c>
    </row>
    <row r="16" spans="1:18" x14ac:dyDescent="0.3">
      <c r="A16" s="28">
        <v>14</v>
      </c>
      <c r="B16" s="29" t="s">
        <v>200</v>
      </c>
      <c r="C16" s="30" t="s">
        <v>198</v>
      </c>
      <c r="D16" s="30" t="s">
        <v>199</v>
      </c>
      <c r="E16" s="30" t="s">
        <v>197</v>
      </c>
      <c r="F16" s="29" t="s">
        <v>224</v>
      </c>
      <c r="G16" s="47">
        <f t="shared" si="0"/>
        <v>70</v>
      </c>
      <c r="H16">
        <v>70</v>
      </c>
    </row>
    <row r="17" spans="1:10" x14ac:dyDescent="0.3">
      <c r="A17" s="28">
        <v>15</v>
      </c>
      <c r="B17" s="29" t="s">
        <v>223</v>
      </c>
      <c r="C17" s="30" t="s">
        <v>221</v>
      </c>
      <c r="D17" s="30" t="s">
        <v>222</v>
      </c>
      <c r="E17" s="30" t="s">
        <v>11</v>
      </c>
      <c r="F17" s="29" t="s">
        <v>224</v>
      </c>
      <c r="G17" s="47">
        <f t="shared" si="0"/>
        <v>66</v>
      </c>
      <c r="H17">
        <v>36</v>
      </c>
      <c r="I17">
        <v>30</v>
      </c>
    </row>
    <row r="18" spans="1:10" x14ac:dyDescent="0.3">
      <c r="A18" s="28">
        <v>16</v>
      </c>
      <c r="B18" s="29" t="s">
        <v>352</v>
      </c>
      <c r="C18" s="30" t="s">
        <v>350</v>
      </c>
      <c r="D18" s="30" t="s">
        <v>167</v>
      </c>
      <c r="E18" s="30" t="s">
        <v>146</v>
      </c>
      <c r="F18" s="29" t="s">
        <v>224</v>
      </c>
      <c r="G18" s="47">
        <f t="shared" si="0"/>
        <v>60</v>
      </c>
      <c r="J18">
        <v>60</v>
      </c>
    </row>
    <row r="19" spans="1:10" x14ac:dyDescent="0.3">
      <c r="A19" s="28">
        <v>17</v>
      </c>
      <c r="B19" s="29" t="s">
        <v>269</v>
      </c>
      <c r="C19" s="30" t="s">
        <v>267</v>
      </c>
      <c r="D19" s="30" t="s">
        <v>178</v>
      </c>
      <c r="E19" s="30" t="s">
        <v>268</v>
      </c>
      <c r="F19" s="29" t="s">
        <v>224</v>
      </c>
      <c r="G19" s="47">
        <f t="shared" si="0"/>
        <v>52</v>
      </c>
      <c r="H19">
        <v>23</v>
      </c>
      <c r="I19">
        <v>29</v>
      </c>
    </row>
    <row r="20" spans="1:10" x14ac:dyDescent="0.3">
      <c r="A20" s="28">
        <v>18</v>
      </c>
      <c r="B20" s="29" t="s">
        <v>227</v>
      </c>
      <c r="C20" s="30" t="s">
        <v>225</v>
      </c>
      <c r="D20" s="30" t="s">
        <v>113</v>
      </c>
      <c r="E20" s="30" t="s">
        <v>226</v>
      </c>
      <c r="F20" s="29" t="s">
        <v>224</v>
      </c>
      <c r="G20" s="73">
        <f t="shared" si="0"/>
        <v>45</v>
      </c>
      <c r="I20">
        <v>45</v>
      </c>
    </row>
    <row r="21" spans="1:10" x14ac:dyDescent="0.3">
      <c r="A21" s="28">
        <v>19</v>
      </c>
      <c r="B21" s="29" t="s">
        <v>211</v>
      </c>
      <c r="C21" s="30" t="s">
        <v>209</v>
      </c>
      <c r="D21" s="30" t="s">
        <v>210</v>
      </c>
      <c r="E21" s="30" t="s">
        <v>212</v>
      </c>
      <c r="F21" s="29" t="s">
        <v>224</v>
      </c>
      <c r="G21" s="47">
        <f t="shared" si="0"/>
        <v>45</v>
      </c>
      <c r="H21">
        <v>45</v>
      </c>
    </row>
    <row r="22" spans="1:10" x14ac:dyDescent="0.3">
      <c r="A22" s="28">
        <v>20</v>
      </c>
      <c r="B22" s="72">
        <v>10015847659</v>
      </c>
      <c r="C22" s="30" t="s">
        <v>303</v>
      </c>
      <c r="D22" s="30" t="s">
        <v>229</v>
      </c>
      <c r="E22" s="30" t="s">
        <v>304</v>
      </c>
      <c r="F22" s="29" t="s">
        <v>224</v>
      </c>
      <c r="G22" s="73">
        <f t="shared" si="0"/>
        <v>36</v>
      </c>
      <c r="I22">
        <v>36</v>
      </c>
    </row>
    <row r="23" spans="1:10" x14ac:dyDescent="0.3">
      <c r="A23" s="28">
        <v>21</v>
      </c>
      <c r="B23" s="29" t="s">
        <v>227</v>
      </c>
      <c r="C23" s="30" t="s">
        <v>225</v>
      </c>
      <c r="D23" s="30" t="s">
        <v>113</v>
      </c>
      <c r="E23" s="30" t="s">
        <v>226</v>
      </c>
      <c r="F23" s="29" t="s">
        <v>224</v>
      </c>
      <c r="G23" s="47">
        <f t="shared" si="0"/>
        <v>34</v>
      </c>
      <c r="H23">
        <v>34</v>
      </c>
    </row>
    <row r="24" spans="1:10" x14ac:dyDescent="0.3">
      <c r="A24" s="28">
        <v>22</v>
      </c>
      <c r="B24" s="29" t="s">
        <v>240</v>
      </c>
      <c r="C24" s="30" t="s">
        <v>238</v>
      </c>
      <c r="D24" s="30" t="s">
        <v>239</v>
      </c>
      <c r="E24" s="30" t="s">
        <v>241</v>
      </c>
      <c r="F24" s="29" t="s">
        <v>224</v>
      </c>
      <c r="G24" s="47">
        <f t="shared" si="0"/>
        <v>30</v>
      </c>
      <c r="H24">
        <v>30</v>
      </c>
    </row>
    <row r="25" spans="1:10" x14ac:dyDescent="0.3">
      <c r="A25" s="28">
        <v>23</v>
      </c>
      <c r="B25" s="29" t="s">
        <v>245</v>
      </c>
      <c r="C25" s="30" t="s">
        <v>242</v>
      </c>
      <c r="D25" s="30" t="s">
        <v>243</v>
      </c>
      <c r="E25" s="30" t="s">
        <v>244</v>
      </c>
      <c r="F25" s="29" t="s">
        <v>224</v>
      </c>
      <c r="G25" s="47">
        <f t="shared" si="0"/>
        <v>29</v>
      </c>
      <c r="H25">
        <v>29</v>
      </c>
    </row>
    <row r="26" spans="1:10" x14ac:dyDescent="0.3">
      <c r="A26" s="28">
        <v>24</v>
      </c>
      <c r="B26" s="29" t="s">
        <v>248</v>
      </c>
      <c r="C26" s="30" t="s">
        <v>246</v>
      </c>
      <c r="D26" s="30" t="s">
        <v>188</v>
      </c>
      <c r="E26" s="30" t="s">
        <v>247</v>
      </c>
      <c r="F26" s="29" t="s">
        <v>224</v>
      </c>
      <c r="G26" s="47">
        <f t="shared" si="0"/>
        <v>28</v>
      </c>
      <c r="H26">
        <v>28</v>
      </c>
    </row>
    <row r="27" spans="1:10" x14ac:dyDescent="0.3">
      <c r="A27" s="28">
        <v>25</v>
      </c>
      <c r="B27" s="29" t="s">
        <v>251</v>
      </c>
      <c r="C27" s="30" t="s">
        <v>249</v>
      </c>
      <c r="D27" s="30" t="s">
        <v>113</v>
      </c>
      <c r="E27" s="30" t="s">
        <v>250</v>
      </c>
      <c r="F27" s="29" t="s">
        <v>224</v>
      </c>
      <c r="G27" s="47">
        <f t="shared" si="0"/>
        <v>27</v>
      </c>
      <c r="H27">
        <v>27</v>
      </c>
    </row>
    <row r="28" spans="1:10" x14ac:dyDescent="0.3">
      <c r="A28" s="28">
        <v>26</v>
      </c>
      <c r="B28" s="29" t="s">
        <v>259</v>
      </c>
      <c r="C28" s="30" t="s">
        <v>257</v>
      </c>
      <c r="D28" s="30" t="s">
        <v>101</v>
      </c>
      <c r="E28" s="30" t="s">
        <v>258</v>
      </c>
      <c r="F28" s="29" t="s">
        <v>224</v>
      </c>
      <c r="G28" s="47">
        <f t="shared" si="0"/>
        <v>26</v>
      </c>
      <c r="H28">
        <v>26</v>
      </c>
    </row>
    <row r="29" spans="1:10" x14ac:dyDescent="0.3">
      <c r="A29" s="28">
        <v>27</v>
      </c>
      <c r="B29" s="29" t="s">
        <v>261</v>
      </c>
      <c r="C29" s="30" t="s">
        <v>260</v>
      </c>
      <c r="D29" s="30" t="s">
        <v>113</v>
      </c>
      <c r="E29" s="30" t="s">
        <v>17</v>
      </c>
      <c r="F29" s="29" t="s">
        <v>224</v>
      </c>
      <c r="G29" s="47">
        <f t="shared" si="0"/>
        <v>25</v>
      </c>
      <c r="H29">
        <v>25</v>
      </c>
    </row>
    <row r="30" spans="1:10" x14ac:dyDescent="0.3">
      <c r="A30" s="28">
        <v>28</v>
      </c>
      <c r="B30" s="29" t="s">
        <v>263</v>
      </c>
      <c r="C30" s="30" t="s">
        <v>262</v>
      </c>
      <c r="D30" s="30" t="s">
        <v>185</v>
      </c>
      <c r="E30" s="30" t="s">
        <v>258</v>
      </c>
      <c r="F30" s="29" t="s">
        <v>224</v>
      </c>
      <c r="G30" s="47">
        <f t="shared" si="0"/>
        <v>24</v>
      </c>
      <c r="H30">
        <v>24</v>
      </c>
    </row>
    <row r="31" spans="1:10" x14ac:dyDescent="0.3">
      <c r="A31" s="28"/>
      <c r="B31" s="29"/>
      <c r="C31" s="30"/>
      <c r="D31" s="30"/>
      <c r="E31" s="30"/>
      <c r="F31" s="29"/>
      <c r="G31" s="60"/>
    </row>
    <row r="32" spans="1:10" x14ac:dyDescent="0.3">
      <c r="A32" s="28"/>
      <c r="B32" s="29"/>
      <c r="C32" s="30"/>
      <c r="D32" s="30"/>
      <c r="E32" s="30"/>
      <c r="F32" s="29"/>
      <c r="G32" s="60"/>
    </row>
    <row r="33" spans="1:7" x14ac:dyDescent="0.3">
      <c r="A33" s="26"/>
      <c r="B33" s="31"/>
      <c r="C33" s="25"/>
      <c r="D33" s="25"/>
      <c r="E33" s="25"/>
      <c r="F33" s="31"/>
      <c r="G33" s="54"/>
    </row>
    <row r="37" spans="1:7" x14ac:dyDescent="0.3">
      <c r="E37" s="33" t="s">
        <v>277</v>
      </c>
    </row>
  </sheetData>
  <sheetProtection algorithmName="SHA-512" hashValue="2W8iUyUOwsfG4p97LdjLq1y3a/G96+64NexRavVRd7vcFjOgQ7Z5V80OEH9+rD9qxhAUba2etD90O1dOuJvwWw==" saltValue="R3Ix7xDCMTNNXPnSWEvz9Q==" spinCount="100000" sheet="1" selectLockedCells="1" selectUnlockedCells="1"/>
  <autoFilter ref="A2:N2" xr:uid="{8EE0946F-D9D0-43FD-8672-2CC0B6461EAC}">
    <sortState xmlns:xlrd2="http://schemas.microsoft.com/office/spreadsheetml/2017/richdata2" ref="A3:N30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6AC7-3BAB-4387-94A7-02FDACC8C3D4}">
  <dimension ref="A1:R41"/>
  <sheetViews>
    <sheetView zoomScaleNormal="100" workbookViewId="0">
      <pane ySplit="1" topLeftCell="A2" activePane="bottomLeft" state="frozen"/>
      <selection pane="bottomLeft" activeCell="C7" sqref="A7:XFD7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8" ht="96.6" customHeight="1" x14ac:dyDescent="0.35">
      <c r="A1" s="61"/>
      <c r="B1" s="61" t="s">
        <v>1</v>
      </c>
      <c r="C1" s="61">
        <v>2021</v>
      </c>
      <c r="D1" s="92" t="s">
        <v>2</v>
      </c>
      <c r="E1" s="92"/>
      <c r="F1" s="61"/>
      <c r="G1" s="61"/>
      <c r="H1" s="6" t="s">
        <v>270</v>
      </c>
      <c r="I1" s="6" t="s">
        <v>271</v>
      </c>
      <c r="J1" s="6" t="s">
        <v>272</v>
      </c>
      <c r="K1" s="6" t="s">
        <v>273</v>
      </c>
      <c r="L1" s="13" t="s">
        <v>274</v>
      </c>
      <c r="M1" s="13" t="s">
        <v>275</v>
      </c>
      <c r="N1" s="13" t="s">
        <v>276</v>
      </c>
      <c r="O1" s="13"/>
      <c r="P1" s="14"/>
      <c r="Q1" s="15"/>
    </row>
    <row r="2" spans="1:18" x14ac:dyDescent="0.3">
      <c r="A2" s="55" t="s">
        <v>0</v>
      </c>
      <c r="B2" s="56" t="s">
        <v>3</v>
      </c>
      <c r="C2" s="66" t="s">
        <v>4</v>
      </c>
      <c r="D2" s="66" t="s">
        <v>5</v>
      </c>
      <c r="E2" s="66" t="s">
        <v>6</v>
      </c>
      <c r="F2" s="67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91" t="s">
        <v>388</v>
      </c>
      <c r="Q2" s="91"/>
      <c r="R2" s="91"/>
    </row>
    <row r="3" spans="1:18" x14ac:dyDescent="0.3">
      <c r="A3" s="28">
        <v>1</v>
      </c>
      <c r="B3" s="29" t="s">
        <v>176</v>
      </c>
      <c r="C3" s="69" t="s">
        <v>174</v>
      </c>
      <c r="D3" s="69" t="s">
        <v>175</v>
      </c>
      <c r="E3" s="69" t="s">
        <v>169</v>
      </c>
      <c r="F3" s="70" t="s">
        <v>220</v>
      </c>
      <c r="G3" s="71">
        <f t="shared" ref="G3:G20" si="0">SUM(H3:N3)</f>
        <v>430</v>
      </c>
      <c r="H3">
        <v>70</v>
      </c>
      <c r="I3">
        <v>100</v>
      </c>
      <c r="K3">
        <v>100</v>
      </c>
      <c r="L3">
        <v>60</v>
      </c>
      <c r="M3">
        <v>100</v>
      </c>
      <c r="O3" s="49"/>
      <c r="P3" s="50"/>
      <c r="Q3" s="50"/>
      <c r="R3" s="50"/>
    </row>
    <row r="4" spans="1:18" x14ac:dyDescent="0.3">
      <c r="A4" s="28">
        <v>2</v>
      </c>
      <c r="B4" s="29" t="s">
        <v>179</v>
      </c>
      <c r="C4" s="30" t="s">
        <v>177</v>
      </c>
      <c r="D4" s="30" t="s">
        <v>178</v>
      </c>
      <c r="E4" s="30" t="s">
        <v>169</v>
      </c>
      <c r="F4" s="29" t="s">
        <v>220</v>
      </c>
      <c r="G4" s="47">
        <f t="shared" si="0"/>
        <v>400</v>
      </c>
      <c r="H4">
        <v>60</v>
      </c>
      <c r="I4">
        <v>85</v>
      </c>
      <c r="K4">
        <v>85</v>
      </c>
      <c r="L4">
        <v>85</v>
      </c>
      <c r="M4">
        <v>85</v>
      </c>
    </row>
    <row r="5" spans="1:18" x14ac:dyDescent="0.3">
      <c r="A5" s="28">
        <v>3</v>
      </c>
      <c r="B5" s="29" t="s">
        <v>186</v>
      </c>
      <c r="C5" s="30" t="s">
        <v>184</v>
      </c>
      <c r="D5" s="30" t="s">
        <v>185</v>
      </c>
      <c r="E5" s="30" t="s">
        <v>171</v>
      </c>
      <c r="F5" s="29" t="s">
        <v>220</v>
      </c>
      <c r="G5" s="47">
        <f t="shared" si="0"/>
        <v>275</v>
      </c>
      <c r="H5">
        <v>45</v>
      </c>
      <c r="I5">
        <v>50</v>
      </c>
      <c r="J5">
        <v>60</v>
      </c>
      <c r="K5">
        <v>70</v>
      </c>
      <c r="L5">
        <v>50</v>
      </c>
    </row>
    <row r="6" spans="1:18" x14ac:dyDescent="0.3">
      <c r="A6" s="28">
        <v>4</v>
      </c>
      <c r="B6" s="29" t="s">
        <v>173</v>
      </c>
      <c r="C6" s="30" t="s">
        <v>170</v>
      </c>
      <c r="D6" s="30" t="s">
        <v>113</v>
      </c>
      <c r="E6" s="30" t="s">
        <v>171</v>
      </c>
      <c r="F6" s="29" t="s">
        <v>220</v>
      </c>
      <c r="G6" s="47">
        <f t="shared" si="0"/>
        <v>185</v>
      </c>
      <c r="H6">
        <v>85</v>
      </c>
      <c r="J6">
        <v>100</v>
      </c>
    </row>
    <row r="7" spans="1:18" x14ac:dyDescent="0.3">
      <c r="A7" s="28">
        <v>5</v>
      </c>
      <c r="B7" s="72">
        <v>10003728925</v>
      </c>
      <c r="C7" s="30" t="s">
        <v>291</v>
      </c>
      <c r="D7" s="30" t="s">
        <v>160</v>
      </c>
      <c r="E7" s="30" t="s">
        <v>171</v>
      </c>
      <c r="F7" s="29" t="s">
        <v>220</v>
      </c>
      <c r="G7" s="47">
        <f t="shared" si="0"/>
        <v>176</v>
      </c>
      <c r="I7">
        <v>36</v>
      </c>
      <c r="J7">
        <v>70</v>
      </c>
      <c r="L7">
        <v>70</v>
      </c>
    </row>
    <row r="8" spans="1:18" x14ac:dyDescent="0.3">
      <c r="A8" s="28">
        <v>6</v>
      </c>
      <c r="B8" s="29" t="s">
        <v>194</v>
      </c>
      <c r="C8" s="30" t="s">
        <v>192</v>
      </c>
      <c r="D8" s="30" t="s">
        <v>101</v>
      </c>
      <c r="E8" s="30" t="s">
        <v>193</v>
      </c>
      <c r="F8" s="29" t="s">
        <v>220</v>
      </c>
      <c r="G8" s="47">
        <f t="shared" si="0"/>
        <v>154</v>
      </c>
      <c r="H8">
        <v>34</v>
      </c>
      <c r="I8">
        <v>70</v>
      </c>
      <c r="J8">
        <v>50</v>
      </c>
    </row>
    <row r="9" spans="1:18" x14ac:dyDescent="0.3">
      <c r="A9" s="28">
        <v>7</v>
      </c>
      <c r="B9" s="29" t="s">
        <v>191</v>
      </c>
      <c r="C9" s="30" t="s">
        <v>190</v>
      </c>
      <c r="D9" s="30" t="s">
        <v>87</v>
      </c>
      <c r="E9" s="30" t="s">
        <v>171</v>
      </c>
      <c r="F9" s="29" t="s">
        <v>220</v>
      </c>
      <c r="G9" s="47">
        <f t="shared" si="0"/>
        <v>121</v>
      </c>
      <c r="H9">
        <v>36</v>
      </c>
      <c r="J9">
        <v>85</v>
      </c>
    </row>
    <row r="10" spans="1:18" x14ac:dyDescent="0.3">
      <c r="A10" s="28">
        <v>8</v>
      </c>
      <c r="B10" s="29" t="s">
        <v>279</v>
      </c>
      <c r="C10" s="30" t="s">
        <v>284</v>
      </c>
      <c r="D10" s="30" t="s">
        <v>139</v>
      </c>
      <c r="E10" s="30" t="s">
        <v>278</v>
      </c>
      <c r="F10" s="29" t="s">
        <v>220</v>
      </c>
      <c r="G10" s="47">
        <f t="shared" si="0"/>
        <v>100</v>
      </c>
      <c r="I10">
        <v>100</v>
      </c>
    </row>
    <row r="11" spans="1:18" x14ac:dyDescent="0.3">
      <c r="A11" s="28">
        <v>9</v>
      </c>
      <c r="B11" s="29" t="s">
        <v>172</v>
      </c>
      <c r="C11" s="30" t="s">
        <v>168</v>
      </c>
      <c r="D11" s="30" t="s">
        <v>139</v>
      </c>
      <c r="E11" s="30" t="s">
        <v>169</v>
      </c>
      <c r="F11" s="29" t="s">
        <v>220</v>
      </c>
      <c r="G11" s="47">
        <f t="shared" si="0"/>
        <v>100</v>
      </c>
      <c r="H11">
        <v>100</v>
      </c>
    </row>
    <row r="12" spans="1:18" x14ac:dyDescent="0.3">
      <c r="A12" s="28">
        <v>10</v>
      </c>
      <c r="B12" s="29" t="s">
        <v>189</v>
      </c>
      <c r="C12" s="30" t="s">
        <v>187</v>
      </c>
      <c r="D12" s="30" t="s">
        <v>188</v>
      </c>
      <c r="E12" s="30" t="s">
        <v>169</v>
      </c>
      <c r="F12" s="29" t="s">
        <v>220</v>
      </c>
      <c r="G12" s="47">
        <f t="shared" si="0"/>
        <v>100</v>
      </c>
      <c r="H12">
        <v>40</v>
      </c>
      <c r="K12">
        <v>60</v>
      </c>
    </row>
    <row r="13" spans="1:18" x14ac:dyDescent="0.3">
      <c r="A13" s="28">
        <v>11</v>
      </c>
      <c r="B13" s="29" t="s">
        <v>387</v>
      </c>
      <c r="C13" s="30" t="s">
        <v>287</v>
      </c>
      <c r="D13" s="30" t="s">
        <v>386</v>
      </c>
      <c r="E13" s="30" t="s">
        <v>171</v>
      </c>
      <c r="F13" s="29" t="s">
        <v>220</v>
      </c>
      <c r="G13" s="73">
        <f t="shared" si="0"/>
        <v>100</v>
      </c>
      <c r="L13">
        <v>100</v>
      </c>
    </row>
    <row r="14" spans="1:18" x14ac:dyDescent="0.3">
      <c r="A14" s="28">
        <v>12</v>
      </c>
      <c r="B14" s="29" t="s">
        <v>282</v>
      </c>
      <c r="C14" s="30" t="s">
        <v>281</v>
      </c>
      <c r="D14" s="30" t="s">
        <v>280</v>
      </c>
      <c r="E14" s="30" t="s">
        <v>283</v>
      </c>
      <c r="F14" s="29" t="s">
        <v>220</v>
      </c>
      <c r="G14" s="47">
        <f t="shared" si="0"/>
        <v>70</v>
      </c>
      <c r="I14">
        <v>70</v>
      </c>
    </row>
    <row r="15" spans="1:18" x14ac:dyDescent="0.3">
      <c r="A15" s="28">
        <v>13</v>
      </c>
      <c r="B15" s="29" t="s">
        <v>218</v>
      </c>
      <c r="C15" s="30" t="s">
        <v>217</v>
      </c>
      <c r="D15" s="30" t="s">
        <v>91</v>
      </c>
      <c r="E15" s="30" t="s">
        <v>219</v>
      </c>
      <c r="F15" s="29" t="s">
        <v>220</v>
      </c>
      <c r="G15" s="47">
        <f t="shared" si="0"/>
        <v>66</v>
      </c>
      <c r="H15">
        <v>32</v>
      </c>
      <c r="K15">
        <v>34</v>
      </c>
    </row>
    <row r="16" spans="1:18" x14ac:dyDescent="0.3">
      <c r="A16" s="28">
        <v>14</v>
      </c>
      <c r="B16" s="29" t="s">
        <v>181</v>
      </c>
      <c r="C16" s="30" t="s">
        <v>180</v>
      </c>
      <c r="D16" s="30" t="s">
        <v>175</v>
      </c>
      <c r="E16" s="30" t="s">
        <v>17</v>
      </c>
      <c r="F16" s="29" t="s">
        <v>220</v>
      </c>
      <c r="G16" s="47">
        <f t="shared" si="0"/>
        <v>50</v>
      </c>
      <c r="H16">
        <v>50</v>
      </c>
    </row>
    <row r="17" spans="1:9" x14ac:dyDescent="0.3">
      <c r="A17" s="28">
        <v>15</v>
      </c>
      <c r="B17" s="29">
        <v>10005353572</v>
      </c>
      <c r="C17" s="30" t="s">
        <v>287</v>
      </c>
      <c r="D17" s="30" t="s">
        <v>178</v>
      </c>
      <c r="E17" s="30" t="s">
        <v>171</v>
      </c>
      <c r="F17" s="29" t="s">
        <v>220</v>
      </c>
      <c r="G17" s="47">
        <f t="shared" si="0"/>
        <v>45</v>
      </c>
      <c r="I17">
        <v>45</v>
      </c>
    </row>
    <row r="18" spans="1:9" x14ac:dyDescent="0.3">
      <c r="A18" s="28">
        <v>16</v>
      </c>
      <c r="B18" s="72">
        <v>10006730164</v>
      </c>
      <c r="C18" s="30" t="s">
        <v>288</v>
      </c>
      <c r="D18" s="30" t="s">
        <v>289</v>
      </c>
      <c r="E18" s="30" t="s">
        <v>290</v>
      </c>
      <c r="F18" s="29" t="s">
        <v>220</v>
      </c>
      <c r="G18" s="47">
        <f t="shared" si="0"/>
        <v>40</v>
      </c>
      <c r="I18">
        <v>40</v>
      </c>
    </row>
    <row r="19" spans="1:9" x14ac:dyDescent="0.3">
      <c r="A19" s="28">
        <v>17</v>
      </c>
      <c r="B19" s="29" t="s">
        <v>308</v>
      </c>
      <c r="C19" s="30" t="s">
        <v>296</v>
      </c>
      <c r="D19" s="30" t="s">
        <v>101</v>
      </c>
      <c r="E19" s="30" t="s">
        <v>297</v>
      </c>
      <c r="F19" s="29" t="s">
        <v>220</v>
      </c>
      <c r="G19" s="73">
        <f t="shared" si="0"/>
        <v>34</v>
      </c>
      <c r="I19">
        <v>34</v>
      </c>
    </row>
    <row r="20" spans="1:9" x14ac:dyDescent="0.3">
      <c r="A20" s="28">
        <v>18</v>
      </c>
      <c r="B20" s="29" t="s">
        <v>312</v>
      </c>
      <c r="C20" s="30" t="s">
        <v>305</v>
      </c>
      <c r="D20" s="30" t="s">
        <v>91</v>
      </c>
      <c r="E20" s="30" t="s">
        <v>306</v>
      </c>
      <c r="F20" s="29" t="s">
        <v>220</v>
      </c>
      <c r="G20" s="73">
        <f t="shared" si="0"/>
        <v>32</v>
      </c>
      <c r="I20">
        <v>32</v>
      </c>
    </row>
    <row r="21" spans="1:9" x14ac:dyDescent="0.3">
      <c r="A21" s="28"/>
      <c r="B21" s="29"/>
      <c r="C21" s="30"/>
      <c r="D21" s="30"/>
      <c r="E21" s="30"/>
      <c r="F21" s="29"/>
      <c r="G21" s="60"/>
    </row>
    <row r="22" spans="1:9" x14ac:dyDescent="0.3">
      <c r="A22" s="28"/>
      <c r="B22" s="29"/>
      <c r="C22" s="30"/>
      <c r="D22" s="30"/>
      <c r="E22" s="30"/>
      <c r="F22" s="29"/>
      <c r="G22" s="60"/>
    </row>
    <row r="23" spans="1:9" x14ac:dyDescent="0.3">
      <c r="A23" s="28"/>
      <c r="B23" s="29"/>
      <c r="C23" s="30"/>
      <c r="D23" s="30"/>
      <c r="E23" s="30"/>
      <c r="F23" s="29"/>
      <c r="G23" s="60"/>
    </row>
    <row r="24" spans="1:9" x14ac:dyDescent="0.3">
      <c r="A24" s="28"/>
      <c r="B24" s="29"/>
      <c r="C24" s="30"/>
      <c r="D24" s="30"/>
      <c r="E24" s="30"/>
      <c r="F24" s="29"/>
      <c r="G24" s="60"/>
    </row>
    <row r="25" spans="1:9" x14ac:dyDescent="0.3">
      <c r="A25" s="28"/>
      <c r="B25" s="29"/>
      <c r="C25" s="30"/>
      <c r="D25" s="30"/>
      <c r="E25" s="30"/>
      <c r="F25" s="29"/>
      <c r="G25" s="60"/>
    </row>
    <row r="26" spans="1:9" x14ac:dyDescent="0.3">
      <c r="A26" s="28"/>
      <c r="B26" s="29"/>
      <c r="C26" s="30"/>
      <c r="D26" s="30"/>
      <c r="E26" s="30"/>
      <c r="F26" s="29"/>
      <c r="G26" s="60"/>
    </row>
    <row r="27" spans="1:9" x14ac:dyDescent="0.3">
      <c r="A27" s="28"/>
      <c r="B27" s="29"/>
      <c r="C27" s="30"/>
      <c r="D27" s="30"/>
      <c r="E27" s="30"/>
      <c r="F27" s="29"/>
      <c r="G27" s="60"/>
    </row>
    <row r="28" spans="1:9" x14ac:dyDescent="0.3">
      <c r="A28" s="28"/>
      <c r="B28" s="29"/>
      <c r="C28" s="30"/>
      <c r="D28" s="30"/>
      <c r="E28" s="30"/>
      <c r="F28" s="29"/>
      <c r="G28" s="60"/>
    </row>
    <row r="29" spans="1:9" x14ac:dyDescent="0.3">
      <c r="A29" s="28"/>
      <c r="B29" s="29"/>
      <c r="C29" s="30"/>
      <c r="D29" s="30"/>
      <c r="E29" s="30"/>
      <c r="F29" s="29"/>
      <c r="G29" s="60"/>
    </row>
    <row r="30" spans="1:9" x14ac:dyDescent="0.3">
      <c r="A30" s="28"/>
      <c r="B30" s="29"/>
      <c r="C30" s="30"/>
      <c r="D30" s="30"/>
      <c r="E30" s="30"/>
      <c r="F30" s="29"/>
      <c r="G30" s="60"/>
    </row>
    <row r="31" spans="1:9" x14ac:dyDescent="0.3">
      <c r="A31" s="28"/>
      <c r="B31" s="29"/>
      <c r="C31" s="30"/>
      <c r="D31" s="30"/>
      <c r="E31" s="30"/>
      <c r="F31" s="29"/>
      <c r="G31" s="60"/>
    </row>
    <row r="32" spans="1:9" x14ac:dyDescent="0.3">
      <c r="A32" s="28"/>
      <c r="B32" s="29"/>
      <c r="C32" s="30"/>
      <c r="D32" s="30"/>
      <c r="E32" s="30"/>
      <c r="F32" s="29"/>
      <c r="G32" s="60"/>
    </row>
    <row r="33" spans="1:18" x14ac:dyDescent="0.3">
      <c r="A33" s="26"/>
      <c r="B33" s="31"/>
      <c r="C33" s="25"/>
      <c r="D33" s="25"/>
      <c r="E33" s="25"/>
      <c r="F33" s="31"/>
      <c r="G33" s="54"/>
    </row>
    <row r="41" spans="1:18" s="1" customFormat="1" x14ac:dyDescent="0.3">
      <c r="A41"/>
      <c r="C41"/>
      <c r="D41"/>
      <c r="E41" s="33" t="s">
        <v>277</v>
      </c>
      <c r="G41"/>
      <c r="H41"/>
      <c r="I41"/>
      <c r="J41"/>
      <c r="K41"/>
      <c r="L41"/>
      <c r="M41"/>
      <c r="N41"/>
      <c r="O41"/>
      <c r="P41"/>
      <c r="Q41"/>
      <c r="R41"/>
    </row>
  </sheetData>
  <sheetProtection algorithmName="SHA-512" hashValue="X2DpQWkc4bzq9mSs8Tx+kP4YGwQ294gWKtXNNFsOwhksE1X+wH7aNba7GkHQLpzuFSycoj5fQLljhQ6qxtRI3A==" saltValue="JKOKKNk6ar3HyAJpyXlL9g==" spinCount="100000" sheet="1" objects="1" scenarios="1" selectLockedCells="1" selectUnlockedCells="1"/>
  <autoFilter ref="A2:N19" xr:uid="{47E3AA15-65E1-4AC5-A128-E6B0DFC95343}">
    <sortState xmlns:xlrd2="http://schemas.microsoft.com/office/spreadsheetml/2017/richdata2" ref="A3:N20">
      <sortCondition descending="1" ref="G2:G19"/>
    </sortState>
  </autoFilter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121D-D4B1-44F1-BBAC-AF70EFDF78BD}">
  <dimension ref="A1:R49"/>
  <sheetViews>
    <sheetView zoomScale="90" zoomScaleNormal="90" workbookViewId="0">
      <pane ySplit="1" topLeftCell="A2" activePane="bottomLeft" state="frozen"/>
      <selection pane="bottomLeft" activeCell="C16" sqref="C16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8" ht="88.8" customHeight="1" x14ac:dyDescent="0.35">
      <c r="A1" s="3"/>
      <c r="B1" s="3" t="s">
        <v>1</v>
      </c>
      <c r="C1" s="3">
        <v>2021</v>
      </c>
      <c r="D1" s="92" t="s">
        <v>2</v>
      </c>
      <c r="E1" s="92"/>
      <c r="F1" s="3"/>
      <c r="G1" s="3"/>
      <c r="H1" s="5" t="s">
        <v>270</v>
      </c>
      <c r="I1" s="5" t="s">
        <v>271</v>
      </c>
      <c r="J1" s="5" t="s">
        <v>272</v>
      </c>
      <c r="K1" s="5" t="s">
        <v>273</v>
      </c>
      <c r="L1" s="8" t="s">
        <v>274</v>
      </c>
      <c r="M1" s="8" t="s">
        <v>275</v>
      </c>
      <c r="N1" s="8" t="s">
        <v>276</v>
      </c>
      <c r="O1" s="8"/>
      <c r="P1" s="9"/>
    </row>
    <row r="2" spans="1:18" x14ac:dyDescent="0.3">
      <c r="A2" s="66" t="s">
        <v>0</v>
      </c>
      <c r="B2" s="66" t="s">
        <v>3</v>
      </c>
      <c r="C2" s="66" t="s">
        <v>4</v>
      </c>
      <c r="D2" s="66" t="s">
        <v>5</v>
      </c>
      <c r="E2" s="66" t="s">
        <v>6</v>
      </c>
      <c r="F2" s="66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/>
      <c r="P2" s="91" t="s">
        <v>388</v>
      </c>
      <c r="Q2" s="91"/>
      <c r="R2" s="91"/>
    </row>
    <row r="3" spans="1:18" x14ac:dyDescent="0.3">
      <c r="A3" s="77">
        <v>1</v>
      </c>
      <c r="B3" s="70">
        <v>10107407171</v>
      </c>
      <c r="C3" s="69" t="s">
        <v>61</v>
      </c>
      <c r="D3" s="69" t="s">
        <v>66</v>
      </c>
      <c r="E3" s="69" t="s">
        <v>62</v>
      </c>
      <c r="F3" s="69" t="s">
        <v>63</v>
      </c>
      <c r="G3" s="71">
        <f t="shared" ref="G3:G9" si="0">SUM(H3:N3)</f>
        <v>300</v>
      </c>
      <c r="I3">
        <v>100</v>
      </c>
      <c r="K3">
        <v>100</v>
      </c>
      <c r="M3">
        <v>100</v>
      </c>
    </row>
    <row r="4" spans="1:18" x14ac:dyDescent="0.3">
      <c r="A4" s="28">
        <v>2</v>
      </c>
      <c r="B4" s="29">
        <v>10062633789</v>
      </c>
      <c r="C4" s="30" t="s">
        <v>64</v>
      </c>
      <c r="D4" s="30" t="s">
        <v>65</v>
      </c>
      <c r="E4" s="30" t="s">
        <v>67</v>
      </c>
      <c r="F4" s="30" t="s">
        <v>63</v>
      </c>
      <c r="G4" s="47">
        <f t="shared" si="0"/>
        <v>185</v>
      </c>
      <c r="I4">
        <v>85</v>
      </c>
      <c r="L4">
        <v>100</v>
      </c>
    </row>
    <row r="5" spans="1:18" x14ac:dyDescent="0.3">
      <c r="A5" s="77">
        <v>3</v>
      </c>
      <c r="B5" s="29" t="s">
        <v>69</v>
      </c>
      <c r="C5" s="30" t="s">
        <v>68</v>
      </c>
      <c r="D5" s="30" t="s">
        <v>39</v>
      </c>
      <c r="E5" s="30" t="s">
        <v>11</v>
      </c>
      <c r="F5" s="30" t="s">
        <v>63</v>
      </c>
      <c r="G5" s="47">
        <f t="shared" si="0"/>
        <v>100</v>
      </c>
      <c r="H5">
        <v>100</v>
      </c>
    </row>
    <row r="6" spans="1:18" x14ac:dyDescent="0.3">
      <c r="A6" s="28">
        <v>4</v>
      </c>
      <c r="B6" s="29" t="s">
        <v>73</v>
      </c>
      <c r="C6" s="30" t="s">
        <v>70</v>
      </c>
      <c r="D6" s="30" t="s">
        <v>71</v>
      </c>
      <c r="E6" s="30" t="s">
        <v>72</v>
      </c>
      <c r="F6" s="30" t="s">
        <v>63</v>
      </c>
      <c r="G6" s="47">
        <f t="shared" si="0"/>
        <v>85</v>
      </c>
      <c r="H6">
        <v>85</v>
      </c>
    </row>
    <row r="7" spans="1:18" x14ac:dyDescent="0.3">
      <c r="A7" s="77">
        <v>5</v>
      </c>
      <c r="B7" s="29" t="s">
        <v>77</v>
      </c>
      <c r="C7" s="30" t="s">
        <v>74</v>
      </c>
      <c r="D7" s="30" t="s">
        <v>75</v>
      </c>
      <c r="E7" s="30" t="s">
        <v>76</v>
      </c>
      <c r="F7" s="30" t="s">
        <v>63</v>
      </c>
      <c r="G7" s="47">
        <f t="shared" si="0"/>
        <v>70</v>
      </c>
      <c r="H7">
        <v>70</v>
      </c>
    </row>
    <row r="8" spans="1:18" x14ac:dyDescent="0.3">
      <c r="A8" s="28">
        <v>6</v>
      </c>
      <c r="B8" s="29" t="s">
        <v>81</v>
      </c>
      <c r="C8" s="30" t="s">
        <v>78</v>
      </c>
      <c r="D8" s="30" t="s">
        <v>79</v>
      </c>
      <c r="E8" s="30" t="s">
        <v>80</v>
      </c>
      <c r="F8" s="30" t="s">
        <v>63</v>
      </c>
      <c r="G8" s="47">
        <f t="shared" si="0"/>
        <v>60</v>
      </c>
      <c r="H8">
        <v>60</v>
      </c>
    </row>
    <row r="9" spans="1:18" x14ac:dyDescent="0.3">
      <c r="A9" s="77">
        <v>7</v>
      </c>
      <c r="B9" s="29" t="s">
        <v>84</v>
      </c>
      <c r="C9" s="30" t="s">
        <v>82</v>
      </c>
      <c r="D9" s="30" t="s">
        <v>83</v>
      </c>
      <c r="E9" s="30" t="s">
        <v>85</v>
      </c>
      <c r="F9" s="30" t="s">
        <v>63</v>
      </c>
      <c r="G9" s="47">
        <f t="shared" si="0"/>
        <v>50</v>
      </c>
      <c r="H9">
        <v>50</v>
      </c>
    </row>
    <row r="10" spans="1:18" x14ac:dyDescent="0.3">
      <c r="A10" s="28"/>
      <c r="B10" s="29"/>
      <c r="C10" s="30"/>
      <c r="D10" s="30"/>
      <c r="E10" s="30"/>
      <c r="F10" s="30"/>
      <c r="G10" s="60"/>
    </row>
    <row r="11" spans="1:18" x14ac:dyDescent="0.3">
      <c r="A11" s="28"/>
      <c r="B11" s="29"/>
      <c r="C11" s="30"/>
      <c r="D11" s="30"/>
      <c r="E11" s="30"/>
      <c r="F11" s="30"/>
      <c r="G11" s="60"/>
    </row>
    <row r="12" spans="1:18" x14ac:dyDescent="0.3">
      <c r="A12" s="28"/>
      <c r="B12" s="29"/>
      <c r="C12" s="30"/>
      <c r="D12" s="30"/>
      <c r="E12" s="30"/>
      <c r="F12" s="30"/>
      <c r="G12" s="60"/>
    </row>
    <row r="13" spans="1:18" x14ac:dyDescent="0.3">
      <c r="A13" s="28"/>
      <c r="B13" s="29"/>
      <c r="C13" s="30"/>
      <c r="D13" s="30"/>
      <c r="E13" s="30"/>
      <c r="F13" s="30"/>
      <c r="G13" s="60"/>
    </row>
    <row r="14" spans="1:18" x14ac:dyDescent="0.3">
      <c r="A14" s="28"/>
      <c r="B14" s="29"/>
      <c r="C14" s="30"/>
      <c r="D14" s="30"/>
      <c r="E14" s="30"/>
      <c r="F14" s="30"/>
      <c r="G14" s="60"/>
    </row>
    <row r="15" spans="1:18" x14ac:dyDescent="0.3">
      <c r="A15" s="28"/>
      <c r="B15" s="29"/>
      <c r="C15" s="30"/>
      <c r="D15" s="30"/>
      <c r="E15" s="30"/>
      <c r="F15" s="30"/>
      <c r="G15" s="60"/>
    </row>
    <row r="16" spans="1:18" x14ac:dyDescent="0.3">
      <c r="A16" s="28"/>
      <c r="B16" s="29"/>
      <c r="C16" s="30"/>
      <c r="D16" s="30"/>
      <c r="E16" s="30"/>
      <c r="F16" s="30"/>
      <c r="G16" s="60"/>
    </row>
    <row r="17" spans="1:7" x14ac:dyDescent="0.3">
      <c r="A17" s="28"/>
      <c r="B17" s="30"/>
      <c r="C17" s="30"/>
      <c r="D17" s="30"/>
      <c r="E17" s="30"/>
      <c r="F17" s="30"/>
      <c r="G17" s="60"/>
    </row>
    <row r="18" spans="1:7" x14ac:dyDescent="0.3">
      <c r="A18" s="28"/>
      <c r="B18" s="30"/>
      <c r="C18" s="30"/>
      <c r="D18" s="30"/>
      <c r="E18" s="30"/>
      <c r="F18" s="30"/>
      <c r="G18" s="60"/>
    </row>
    <row r="19" spans="1:7" x14ac:dyDescent="0.3">
      <c r="A19" s="28"/>
      <c r="B19" s="30"/>
      <c r="C19" s="30"/>
      <c r="D19" s="30"/>
      <c r="E19" s="30"/>
      <c r="F19" s="30"/>
      <c r="G19" s="60"/>
    </row>
    <row r="20" spans="1:7" x14ac:dyDescent="0.3">
      <c r="A20" s="28"/>
      <c r="B20" s="30"/>
      <c r="C20" s="30"/>
      <c r="D20" s="30"/>
      <c r="E20" s="30"/>
      <c r="F20" s="30"/>
      <c r="G20" s="60"/>
    </row>
    <row r="21" spans="1:7" x14ac:dyDescent="0.3">
      <c r="A21" s="28"/>
      <c r="B21" s="30"/>
      <c r="C21" s="30"/>
      <c r="D21" s="30"/>
      <c r="E21" s="30"/>
      <c r="F21" s="30"/>
      <c r="G21" s="60"/>
    </row>
    <row r="22" spans="1:7" x14ac:dyDescent="0.3">
      <c r="A22" s="28"/>
      <c r="B22" s="30"/>
      <c r="C22" s="30"/>
      <c r="D22" s="30"/>
      <c r="E22" s="89" t="s">
        <v>277</v>
      </c>
      <c r="F22" s="30"/>
      <c r="G22" s="60"/>
    </row>
    <row r="23" spans="1:7" x14ac:dyDescent="0.3">
      <c r="A23" s="28"/>
      <c r="B23" s="30"/>
      <c r="C23" s="30"/>
      <c r="D23" s="30"/>
      <c r="E23" s="30"/>
      <c r="F23" s="30"/>
      <c r="G23" s="60"/>
    </row>
    <row r="24" spans="1:7" x14ac:dyDescent="0.3">
      <c r="A24" s="28"/>
      <c r="B24" s="30"/>
      <c r="C24" s="30"/>
      <c r="D24" s="30"/>
      <c r="E24" s="30"/>
      <c r="F24" s="30"/>
      <c r="G24" s="60"/>
    </row>
    <row r="25" spans="1:7" x14ac:dyDescent="0.3">
      <c r="A25" s="28"/>
      <c r="B25" s="30"/>
      <c r="C25" s="30"/>
      <c r="D25" s="30"/>
      <c r="E25" s="30"/>
      <c r="F25" s="30"/>
      <c r="G25" s="60"/>
    </row>
    <row r="26" spans="1:7" x14ac:dyDescent="0.3">
      <c r="A26" s="28"/>
      <c r="B26" s="30"/>
      <c r="C26" s="30"/>
      <c r="D26" s="30"/>
      <c r="E26" s="30"/>
      <c r="F26" s="30"/>
      <c r="G26" s="60"/>
    </row>
    <row r="27" spans="1:7" x14ac:dyDescent="0.3">
      <c r="A27" s="28"/>
      <c r="B27" s="30"/>
      <c r="C27" s="30"/>
      <c r="D27" s="30"/>
      <c r="E27" s="30"/>
      <c r="F27" s="30"/>
      <c r="G27" s="60"/>
    </row>
    <row r="28" spans="1:7" x14ac:dyDescent="0.3">
      <c r="A28" s="28"/>
      <c r="B28" s="30"/>
      <c r="C28" s="30"/>
      <c r="D28" s="30"/>
      <c r="E28" s="30"/>
      <c r="F28" s="30"/>
      <c r="G28" s="60"/>
    </row>
    <row r="29" spans="1:7" x14ac:dyDescent="0.3">
      <c r="A29" s="28"/>
      <c r="B29" s="30"/>
      <c r="C29" s="30"/>
      <c r="D29" s="30"/>
      <c r="E29" s="30"/>
      <c r="F29" s="30"/>
      <c r="G29" s="60"/>
    </row>
    <row r="30" spans="1:7" x14ac:dyDescent="0.3">
      <c r="A30" s="28"/>
      <c r="B30" s="30"/>
      <c r="C30" s="30"/>
      <c r="D30" s="30"/>
      <c r="E30" s="30"/>
      <c r="F30" s="30"/>
      <c r="G30" s="60"/>
    </row>
    <row r="31" spans="1:7" x14ac:dyDescent="0.3">
      <c r="A31" s="28"/>
      <c r="B31" s="30"/>
      <c r="C31" s="30"/>
      <c r="D31" s="30"/>
      <c r="E31" s="30"/>
      <c r="F31" s="30"/>
      <c r="G31" s="60"/>
    </row>
    <row r="32" spans="1:7" x14ac:dyDescent="0.3">
      <c r="A32" s="28"/>
      <c r="B32" s="30"/>
      <c r="C32" s="30"/>
      <c r="D32" s="30"/>
      <c r="E32" s="30"/>
      <c r="F32" s="30"/>
      <c r="G32" s="60"/>
    </row>
    <row r="33" spans="1:7" x14ac:dyDescent="0.3">
      <c r="A33" s="28"/>
      <c r="B33" s="30"/>
      <c r="C33" s="30"/>
      <c r="D33" s="30"/>
      <c r="E33" s="30"/>
      <c r="F33" s="30"/>
      <c r="G33" s="60"/>
    </row>
    <row r="34" spans="1:7" x14ac:dyDescent="0.3">
      <c r="A34" s="28"/>
      <c r="B34" s="30"/>
      <c r="C34" s="30"/>
      <c r="D34" s="30"/>
      <c r="E34" s="30"/>
      <c r="F34" s="30"/>
      <c r="G34" s="60"/>
    </row>
    <row r="35" spans="1:7" x14ac:dyDescent="0.3">
      <c r="A35" s="28"/>
      <c r="B35" s="30"/>
      <c r="C35" s="30"/>
      <c r="D35" s="30"/>
      <c r="E35" s="30"/>
      <c r="F35" s="30"/>
      <c r="G35" s="60"/>
    </row>
    <row r="36" spans="1:7" x14ac:dyDescent="0.3">
      <c r="A36" s="28"/>
      <c r="B36" s="30"/>
      <c r="C36" s="30"/>
      <c r="D36" s="30"/>
      <c r="E36" s="30"/>
      <c r="F36" s="30"/>
      <c r="G36" s="60"/>
    </row>
    <row r="37" spans="1:7" x14ac:dyDescent="0.3">
      <c r="A37" s="28"/>
      <c r="B37" s="30"/>
      <c r="C37" s="30"/>
      <c r="D37" s="30"/>
      <c r="E37" s="30"/>
      <c r="F37" s="30"/>
      <c r="G37" s="60"/>
    </row>
    <row r="38" spans="1:7" x14ac:dyDescent="0.3">
      <c r="A38" s="28"/>
      <c r="B38" s="30"/>
      <c r="C38" s="30"/>
      <c r="D38" s="30"/>
      <c r="E38" s="30"/>
      <c r="F38" s="30"/>
      <c r="G38" s="60"/>
    </row>
    <row r="39" spans="1:7" x14ac:dyDescent="0.3">
      <c r="A39" s="28"/>
      <c r="B39" s="30"/>
      <c r="C39" s="30"/>
      <c r="D39" s="30"/>
      <c r="E39" s="30"/>
      <c r="F39" s="30"/>
      <c r="G39" s="60"/>
    </row>
    <row r="40" spans="1:7" x14ac:dyDescent="0.3">
      <c r="A40" s="28"/>
      <c r="B40" s="30"/>
      <c r="C40" s="30"/>
      <c r="D40" s="30"/>
      <c r="E40" s="30"/>
      <c r="F40" s="30"/>
      <c r="G40" s="60"/>
    </row>
    <row r="41" spans="1:7" x14ac:dyDescent="0.3">
      <c r="A41" s="28"/>
      <c r="B41" s="30"/>
      <c r="C41" s="30"/>
      <c r="D41" s="30"/>
      <c r="E41" s="30"/>
      <c r="F41" s="30"/>
      <c r="G41" s="60"/>
    </row>
    <row r="42" spans="1:7" x14ac:dyDescent="0.3">
      <c r="A42" s="28"/>
      <c r="B42" s="30"/>
      <c r="C42" s="30"/>
      <c r="D42" s="30"/>
      <c r="E42" s="30"/>
      <c r="F42" s="30"/>
      <c r="G42" s="60"/>
    </row>
    <row r="43" spans="1:7" x14ac:dyDescent="0.3">
      <c r="A43" s="28"/>
      <c r="B43" s="30"/>
      <c r="C43" s="30"/>
      <c r="D43" s="30"/>
      <c r="E43" s="30"/>
      <c r="F43" s="30"/>
      <c r="G43" s="60"/>
    </row>
    <row r="44" spans="1:7" x14ac:dyDescent="0.3">
      <c r="A44" s="28"/>
      <c r="B44" s="30"/>
      <c r="C44" s="30"/>
      <c r="D44" s="30"/>
      <c r="E44" s="30"/>
      <c r="F44" s="30"/>
      <c r="G44" s="60"/>
    </row>
    <row r="45" spans="1:7" x14ac:dyDescent="0.3">
      <c r="A45" s="28"/>
      <c r="B45" s="30"/>
      <c r="C45" s="30"/>
      <c r="D45" s="30"/>
      <c r="E45" s="30"/>
      <c r="F45" s="30"/>
      <c r="G45" s="60"/>
    </row>
    <row r="46" spans="1:7" x14ac:dyDescent="0.3">
      <c r="A46" s="28"/>
      <c r="B46" s="30"/>
      <c r="C46" s="30"/>
      <c r="D46" s="30"/>
      <c r="E46" s="30"/>
      <c r="F46" s="30"/>
      <c r="G46" s="60"/>
    </row>
    <row r="47" spans="1:7" x14ac:dyDescent="0.3">
      <c r="A47" s="28"/>
      <c r="B47" s="30"/>
      <c r="C47" s="30"/>
      <c r="D47" s="30"/>
      <c r="E47" s="30"/>
      <c r="F47" s="30"/>
      <c r="G47" s="60"/>
    </row>
    <row r="48" spans="1:7" x14ac:dyDescent="0.3">
      <c r="A48" s="28"/>
      <c r="B48" s="30"/>
      <c r="C48" s="30"/>
      <c r="D48" s="30"/>
      <c r="E48" s="30"/>
      <c r="F48" s="30"/>
      <c r="G48" s="60"/>
    </row>
    <row r="49" spans="1:7" x14ac:dyDescent="0.3">
      <c r="A49" s="26"/>
      <c r="B49" s="25"/>
      <c r="C49" s="25"/>
      <c r="D49" s="25"/>
      <c r="E49" s="25"/>
      <c r="F49" s="25"/>
      <c r="G49" s="54"/>
    </row>
  </sheetData>
  <sheetProtection algorithmName="SHA-512" hashValue="8qDxJbt0cjjBV7D6AmtbJYGKcnENCIVY+6sG0OtbPCNWtRnDolc3TdYhDYIq4rrPqFtXnvAPPbocJorWe/MjfA==" saltValue="6kqxfgUrziWt/9JA/KR4YA==" spinCount="100000" sheet="1" objects="1" scenarios="1" selectLockedCells="1" selectUnlockedCells="1"/>
  <autoFilter ref="A2:N2" xr:uid="{6DD7121D-D4B1-44F1-BBAC-AF70EFDF78BD}">
    <sortState xmlns:xlrd2="http://schemas.microsoft.com/office/spreadsheetml/2017/richdata2" ref="A3:N9">
      <sortCondition descending="1" ref="G2"/>
    </sortState>
  </autoFilter>
  <mergeCells count="2">
    <mergeCell ref="D1:E1"/>
    <mergeCell ref="P2:R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616E-7EA8-4540-AB70-A599C88F614E}">
  <dimension ref="A1:Q20"/>
  <sheetViews>
    <sheetView zoomScale="90" zoomScaleNormal="90" workbookViewId="0">
      <selection activeCell="C15" sqref="C15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100.8" customHeight="1" x14ac:dyDescent="0.35">
      <c r="A1" s="3"/>
      <c r="B1" s="62" t="s">
        <v>1</v>
      </c>
      <c r="C1" s="3">
        <v>2021</v>
      </c>
      <c r="D1" s="92" t="s">
        <v>2</v>
      </c>
      <c r="E1" s="92"/>
      <c r="F1" s="3"/>
      <c r="G1" s="3"/>
      <c r="H1" s="5" t="s">
        <v>270</v>
      </c>
      <c r="I1" s="5" t="s">
        <v>271</v>
      </c>
      <c r="J1" s="5" t="s">
        <v>272</v>
      </c>
      <c r="K1" s="5" t="s">
        <v>273</v>
      </c>
      <c r="L1" s="8" t="s">
        <v>274</v>
      </c>
      <c r="M1" s="8" t="s">
        <v>275</v>
      </c>
      <c r="N1" s="8" t="s">
        <v>276</v>
      </c>
      <c r="O1" s="8"/>
      <c r="P1" s="9"/>
    </row>
    <row r="2" spans="1:17" x14ac:dyDescent="0.3">
      <c r="A2" s="66" t="s">
        <v>0</v>
      </c>
      <c r="B2" s="67" t="s">
        <v>3</v>
      </c>
      <c r="C2" s="66" t="s">
        <v>4</v>
      </c>
      <c r="D2" s="66" t="s">
        <v>5</v>
      </c>
      <c r="E2" s="66" t="s">
        <v>6</v>
      </c>
      <c r="F2" s="66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91" t="s">
        <v>388</v>
      </c>
      <c r="P2" s="91"/>
      <c r="Q2" s="91"/>
    </row>
    <row r="3" spans="1:17" x14ac:dyDescent="0.3">
      <c r="A3" s="28">
        <v>1</v>
      </c>
      <c r="B3" s="79">
        <v>10107724948</v>
      </c>
      <c r="C3" s="30" t="s">
        <v>42</v>
      </c>
      <c r="D3" s="30" t="s">
        <v>43</v>
      </c>
      <c r="E3" s="30" t="s">
        <v>45</v>
      </c>
      <c r="F3" s="30" t="s">
        <v>12</v>
      </c>
      <c r="G3" s="47">
        <f t="shared" ref="G3:G10" si="0">SUM(H3:N3)</f>
        <v>300</v>
      </c>
      <c r="K3">
        <v>100</v>
      </c>
      <c r="L3">
        <v>100</v>
      </c>
      <c r="M3">
        <v>100</v>
      </c>
      <c r="O3" s="50"/>
      <c r="P3" s="50"/>
      <c r="Q3" s="50"/>
    </row>
    <row r="4" spans="1:17" x14ac:dyDescent="0.3">
      <c r="A4" s="77">
        <v>2</v>
      </c>
      <c r="B4" s="78">
        <v>10085924705</v>
      </c>
      <c r="C4" s="69" t="s">
        <v>10</v>
      </c>
      <c r="D4" s="69" t="s">
        <v>9</v>
      </c>
      <c r="E4" s="69" t="s">
        <v>11</v>
      </c>
      <c r="F4" s="69" t="s">
        <v>12</v>
      </c>
      <c r="G4" s="71">
        <f t="shared" si="0"/>
        <v>300</v>
      </c>
      <c r="H4">
        <v>100</v>
      </c>
      <c r="I4">
        <v>100</v>
      </c>
      <c r="J4">
        <v>100</v>
      </c>
    </row>
    <row r="5" spans="1:17" x14ac:dyDescent="0.3">
      <c r="A5" s="28">
        <v>3</v>
      </c>
      <c r="B5" s="79" t="s">
        <v>357</v>
      </c>
      <c r="C5" s="30" t="s">
        <v>355</v>
      </c>
      <c r="D5" s="30" t="s">
        <v>24</v>
      </c>
      <c r="E5" s="30" t="s">
        <v>358</v>
      </c>
      <c r="F5" s="30" t="s">
        <v>12</v>
      </c>
      <c r="G5" s="47">
        <f t="shared" si="0"/>
        <v>240</v>
      </c>
      <c r="K5">
        <v>85</v>
      </c>
      <c r="L5">
        <v>85</v>
      </c>
      <c r="M5">
        <v>70</v>
      </c>
    </row>
    <row r="6" spans="1:17" x14ac:dyDescent="0.3">
      <c r="A6" s="77">
        <v>4</v>
      </c>
      <c r="B6" s="79">
        <v>10007401585</v>
      </c>
      <c r="C6" s="30" t="s">
        <v>47</v>
      </c>
      <c r="D6" s="30" t="s">
        <v>48</v>
      </c>
      <c r="E6" s="30" t="s">
        <v>49</v>
      </c>
      <c r="F6" s="30" t="s">
        <v>12</v>
      </c>
      <c r="G6" s="47">
        <f t="shared" si="0"/>
        <v>145</v>
      </c>
      <c r="I6">
        <v>60</v>
      </c>
      <c r="M6">
        <v>85</v>
      </c>
    </row>
    <row r="7" spans="1:17" x14ac:dyDescent="0.3">
      <c r="A7" s="28">
        <v>5</v>
      </c>
      <c r="B7" s="29" t="s">
        <v>356</v>
      </c>
      <c r="C7" s="30" t="s">
        <v>353</v>
      </c>
      <c r="D7" s="30" t="s">
        <v>16</v>
      </c>
      <c r="E7" s="30" t="s">
        <v>354</v>
      </c>
      <c r="F7" s="30" t="s">
        <v>12</v>
      </c>
      <c r="G7" s="47">
        <f t="shared" si="0"/>
        <v>85</v>
      </c>
      <c r="I7">
        <v>85</v>
      </c>
    </row>
    <row r="8" spans="1:17" x14ac:dyDescent="0.3">
      <c r="A8" s="77">
        <v>6</v>
      </c>
      <c r="B8" s="86" t="s">
        <v>18</v>
      </c>
      <c r="C8" s="30" t="s">
        <v>15</v>
      </c>
      <c r="D8" s="30" t="s">
        <v>16</v>
      </c>
      <c r="E8" s="30" t="s">
        <v>17</v>
      </c>
      <c r="F8" s="30" t="s">
        <v>12</v>
      </c>
      <c r="G8" s="47">
        <f>SUM(H8:N8)</f>
        <v>85</v>
      </c>
      <c r="H8">
        <v>85</v>
      </c>
    </row>
    <row r="9" spans="1:17" x14ac:dyDescent="0.3">
      <c r="A9" s="28">
        <v>7</v>
      </c>
      <c r="B9" s="79">
        <v>10106728171</v>
      </c>
      <c r="C9" s="30" t="s">
        <v>44</v>
      </c>
      <c r="D9" s="30" t="s">
        <v>36</v>
      </c>
      <c r="E9" s="30" t="s">
        <v>46</v>
      </c>
      <c r="F9" s="30" t="s">
        <v>12</v>
      </c>
      <c r="G9" s="47">
        <f t="shared" si="0"/>
        <v>70</v>
      </c>
      <c r="I9">
        <v>70</v>
      </c>
    </row>
    <row r="10" spans="1:17" x14ac:dyDescent="0.3">
      <c r="A10" s="77">
        <v>8</v>
      </c>
      <c r="B10" s="79">
        <v>10108154879</v>
      </c>
      <c r="C10" s="30" t="s">
        <v>19</v>
      </c>
      <c r="D10" s="30" t="s">
        <v>20</v>
      </c>
      <c r="E10" s="30" t="s">
        <v>22</v>
      </c>
      <c r="F10" s="30" t="s">
        <v>12</v>
      </c>
      <c r="G10" s="47">
        <f t="shared" si="0"/>
        <v>70</v>
      </c>
      <c r="H10">
        <v>70</v>
      </c>
    </row>
    <row r="12" spans="1:17" x14ac:dyDescent="0.3">
      <c r="A12" s="28"/>
      <c r="B12" s="29"/>
      <c r="C12" s="30"/>
      <c r="D12" s="30"/>
      <c r="E12" s="30"/>
      <c r="F12" s="30"/>
      <c r="G12" s="60"/>
    </row>
    <row r="13" spans="1:17" x14ac:dyDescent="0.3">
      <c r="A13" s="28"/>
      <c r="B13" s="29"/>
      <c r="C13" s="30"/>
      <c r="D13" s="30"/>
      <c r="E13" s="30"/>
      <c r="F13" s="30"/>
      <c r="G13" s="60"/>
    </row>
    <row r="14" spans="1:17" x14ac:dyDescent="0.3">
      <c r="A14" s="28"/>
      <c r="B14" s="29"/>
      <c r="C14" s="30"/>
      <c r="D14" s="30"/>
      <c r="E14" s="30"/>
      <c r="F14" s="30"/>
      <c r="G14" s="60"/>
    </row>
    <row r="15" spans="1:17" x14ac:dyDescent="0.3">
      <c r="A15" s="26"/>
      <c r="B15" s="31"/>
      <c r="C15" s="25"/>
      <c r="D15" s="25"/>
      <c r="E15" s="25"/>
      <c r="F15" s="25"/>
      <c r="G15" s="54"/>
    </row>
    <row r="20" spans="4:4" x14ac:dyDescent="0.3">
      <c r="D20" s="7" t="s">
        <v>277</v>
      </c>
    </row>
  </sheetData>
  <sheetProtection algorithmName="SHA-512" hashValue="wHoZrPZNUJ70dAQXRYhV0BcxXLj4tObXecIhewk47m2dqWPJNsKADeMOh4sAJKEtLF+4YPdZfBhbrxrm7Q8Ipg==" saltValue="cqE+L11pgzzGvmrxyYEH0g==" spinCount="100000" sheet="1" selectLockedCells="1" selectUnlockedCells="1"/>
  <autoFilter ref="A2:N2" xr:uid="{8870616E-7EA8-4540-AB70-A599C88F614E}">
    <sortState xmlns:xlrd2="http://schemas.microsoft.com/office/spreadsheetml/2017/richdata2" ref="A3:N9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D55E-2EB3-4C71-82B1-04A08306E3B8}">
  <dimension ref="A1:Q19"/>
  <sheetViews>
    <sheetView zoomScale="90" zoomScaleNormal="90" workbookViewId="0">
      <selection activeCell="D20" sqref="D20"/>
    </sheetView>
  </sheetViews>
  <sheetFormatPr defaultRowHeight="14.4" x14ac:dyDescent="0.3"/>
  <cols>
    <col min="1" max="1" width="10" customWidth="1"/>
    <col min="2" max="2" width="19" style="88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100.8" customHeight="1" x14ac:dyDescent="0.35">
      <c r="A1" s="61"/>
      <c r="B1" s="82" t="s">
        <v>1</v>
      </c>
      <c r="C1" s="61">
        <v>2021</v>
      </c>
      <c r="D1" s="92" t="s">
        <v>2</v>
      </c>
      <c r="E1" s="92"/>
      <c r="F1" s="61"/>
      <c r="G1" s="61"/>
      <c r="H1" s="5" t="s">
        <v>270</v>
      </c>
      <c r="I1" s="5" t="s">
        <v>271</v>
      </c>
      <c r="J1" s="5" t="s">
        <v>272</v>
      </c>
      <c r="K1" s="5" t="s">
        <v>273</v>
      </c>
      <c r="L1" s="8" t="s">
        <v>274</v>
      </c>
      <c r="M1" s="8" t="s">
        <v>275</v>
      </c>
      <c r="N1" s="8" t="s">
        <v>276</v>
      </c>
      <c r="O1" s="8"/>
      <c r="P1" s="9"/>
    </row>
    <row r="2" spans="1:17" x14ac:dyDescent="0.3">
      <c r="A2" s="66" t="s">
        <v>0</v>
      </c>
      <c r="B2" s="83" t="s">
        <v>3</v>
      </c>
      <c r="C2" s="66" t="s">
        <v>4</v>
      </c>
      <c r="D2" s="66" t="s">
        <v>5</v>
      </c>
      <c r="E2" s="66" t="s">
        <v>6</v>
      </c>
      <c r="F2" s="66" t="s">
        <v>7</v>
      </c>
      <c r="G2" s="68" t="s">
        <v>8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91" t="s">
        <v>388</v>
      </c>
      <c r="P2" s="91"/>
      <c r="Q2" s="91"/>
    </row>
    <row r="3" spans="1:17" x14ac:dyDescent="0.3">
      <c r="A3" s="16">
        <v>1</v>
      </c>
      <c r="B3" s="84">
        <v>10085924705</v>
      </c>
      <c r="C3" s="69" t="s">
        <v>10</v>
      </c>
      <c r="D3" s="69" t="s">
        <v>9</v>
      </c>
      <c r="E3" s="69" t="s">
        <v>11</v>
      </c>
      <c r="F3" s="69" t="s">
        <v>12</v>
      </c>
      <c r="G3" s="71">
        <f t="shared" ref="G3:G11" si="0">SUM(H3:N3)</f>
        <v>300</v>
      </c>
      <c r="H3">
        <v>100</v>
      </c>
      <c r="I3">
        <v>100</v>
      </c>
      <c r="J3">
        <v>100</v>
      </c>
    </row>
    <row r="4" spans="1:17" x14ac:dyDescent="0.3">
      <c r="A4" s="81">
        <v>2</v>
      </c>
      <c r="B4" s="85">
        <v>10107724948</v>
      </c>
      <c r="C4" s="30" t="s">
        <v>42</v>
      </c>
      <c r="D4" s="30" t="s">
        <v>43</v>
      </c>
      <c r="E4" s="30" t="s">
        <v>45</v>
      </c>
      <c r="F4" s="30" t="s">
        <v>12</v>
      </c>
      <c r="G4" s="47">
        <f t="shared" si="0"/>
        <v>285</v>
      </c>
      <c r="I4">
        <v>85</v>
      </c>
      <c r="L4">
        <v>100</v>
      </c>
      <c r="M4">
        <v>100</v>
      </c>
    </row>
    <row r="5" spans="1:17" x14ac:dyDescent="0.3">
      <c r="A5" s="16">
        <v>3</v>
      </c>
      <c r="B5" s="85" t="s">
        <v>357</v>
      </c>
      <c r="C5" s="30" t="s">
        <v>355</v>
      </c>
      <c r="D5" s="30" t="s">
        <v>24</v>
      </c>
      <c r="E5" s="30" t="s">
        <v>358</v>
      </c>
      <c r="F5" s="30" t="s">
        <v>12</v>
      </c>
      <c r="G5" s="47">
        <f t="shared" si="0"/>
        <v>240</v>
      </c>
      <c r="K5">
        <v>85</v>
      </c>
      <c r="L5">
        <v>85</v>
      </c>
      <c r="M5">
        <v>70</v>
      </c>
    </row>
    <row r="6" spans="1:17" x14ac:dyDescent="0.3">
      <c r="A6" s="81">
        <v>4</v>
      </c>
      <c r="B6" s="85">
        <v>10007401585</v>
      </c>
      <c r="C6" s="30" t="s">
        <v>47</v>
      </c>
      <c r="D6" s="30" t="s">
        <v>48</v>
      </c>
      <c r="E6" s="30" t="s">
        <v>49</v>
      </c>
      <c r="F6" s="30" t="s">
        <v>12</v>
      </c>
      <c r="G6" s="47">
        <f t="shared" si="0"/>
        <v>145</v>
      </c>
      <c r="I6">
        <v>60</v>
      </c>
      <c r="M6">
        <v>85</v>
      </c>
    </row>
    <row r="7" spans="1:17" x14ac:dyDescent="0.3">
      <c r="A7" s="16">
        <v>5</v>
      </c>
      <c r="B7" s="86" t="s">
        <v>356</v>
      </c>
      <c r="C7" s="30" t="s">
        <v>353</v>
      </c>
      <c r="D7" s="30" t="s">
        <v>16</v>
      </c>
      <c r="E7" s="30" t="s">
        <v>354</v>
      </c>
      <c r="F7" s="30" t="s">
        <v>12</v>
      </c>
      <c r="G7" s="47">
        <f t="shared" si="0"/>
        <v>100</v>
      </c>
      <c r="K7">
        <v>100</v>
      </c>
    </row>
    <row r="8" spans="1:17" x14ac:dyDescent="0.3">
      <c r="A8" s="81">
        <v>6</v>
      </c>
      <c r="B8" s="86" t="s">
        <v>18</v>
      </c>
      <c r="C8" s="30" t="s">
        <v>15</v>
      </c>
      <c r="D8" s="30" t="s">
        <v>16</v>
      </c>
      <c r="E8" s="30" t="s">
        <v>17</v>
      </c>
      <c r="F8" s="30" t="s">
        <v>12</v>
      </c>
      <c r="G8" s="47">
        <f t="shared" si="0"/>
        <v>85</v>
      </c>
      <c r="H8">
        <v>85</v>
      </c>
    </row>
    <row r="9" spans="1:17" x14ac:dyDescent="0.3">
      <c r="A9" s="16">
        <v>7</v>
      </c>
      <c r="B9" s="85">
        <v>10106728171</v>
      </c>
      <c r="C9" s="30" t="s">
        <v>44</v>
      </c>
      <c r="D9" s="30" t="s">
        <v>36</v>
      </c>
      <c r="E9" s="30" t="s">
        <v>46</v>
      </c>
      <c r="F9" s="30" t="s">
        <v>12</v>
      </c>
      <c r="G9" s="47">
        <f t="shared" si="0"/>
        <v>70</v>
      </c>
      <c r="I9">
        <v>70</v>
      </c>
    </row>
    <row r="10" spans="1:17" x14ac:dyDescent="0.3">
      <c r="A10" s="81">
        <v>8</v>
      </c>
      <c r="B10" s="85">
        <v>10108154879</v>
      </c>
      <c r="C10" s="30" t="s">
        <v>19</v>
      </c>
      <c r="D10" s="30" t="s">
        <v>20</v>
      </c>
      <c r="E10" s="30" t="s">
        <v>22</v>
      </c>
      <c r="F10" s="30" t="s">
        <v>12</v>
      </c>
      <c r="G10" s="47">
        <f t="shared" si="0"/>
        <v>70</v>
      </c>
      <c r="H10">
        <v>70</v>
      </c>
    </row>
    <row r="11" spans="1:17" x14ac:dyDescent="0.3">
      <c r="A11" s="16">
        <v>9</v>
      </c>
      <c r="B11" s="86" t="s">
        <v>60</v>
      </c>
      <c r="C11" s="30" t="s">
        <v>59</v>
      </c>
      <c r="D11" s="30" t="s">
        <v>51</v>
      </c>
      <c r="E11" s="30" t="s">
        <v>17</v>
      </c>
      <c r="F11" s="30" t="s">
        <v>376</v>
      </c>
      <c r="G11" s="47">
        <f t="shared" si="0"/>
        <v>60</v>
      </c>
      <c r="H11">
        <v>60</v>
      </c>
    </row>
    <row r="12" spans="1:17" x14ac:dyDescent="0.3">
      <c r="A12" s="80"/>
      <c r="B12" s="86"/>
      <c r="C12" s="30"/>
      <c r="D12" s="30"/>
      <c r="E12" s="30"/>
      <c r="F12" s="30"/>
      <c r="G12" s="60"/>
    </row>
    <row r="13" spans="1:17" x14ac:dyDescent="0.3">
      <c r="A13" s="28"/>
      <c r="B13" s="86"/>
      <c r="C13" s="30"/>
      <c r="D13" s="30"/>
      <c r="E13" s="30"/>
      <c r="F13" s="30"/>
      <c r="G13" s="60"/>
    </row>
    <row r="14" spans="1:17" x14ac:dyDescent="0.3">
      <c r="A14" s="26"/>
      <c r="B14" s="87"/>
      <c r="C14" s="25"/>
      <c r="D14" s="25"/>
      <c r="E14" s="25"/>
      <c r="F14" s="25"/>
      <c r="G14" s="54"/>
    </row>
    <row r="19" spans="4:4" x14ac:dyDescent="0.3">
      <c r="D19" s="7" t="s">
        <v>277</v>
      </c>
    </row>
  </sheetData>
  <sheetProtection algorithmName="SHA-512" hashValue="+KUmSFXun928I6/uxZpCu2TV/Hw7qjY16ejuVWthQJ4dB4m7pfUNmok4tSIowB2OhhP+khNTiXB1kLfcuS2+EA==" saltValue="+BjmGmtCvRADXPt5MMz0ew==" spinCount="100000" sheet="1" selectLockedCells="1" selectUnlockedCells="1"/>
  <autoFilter ref="A2:N2" xr:uid="{DF3CD55E-2EB3-4C71-82B1-04A08306E3B8}">
    <sortState xmlns:xlrd2="http://schemas.microsoft.com/office/spreadsheetml/2017/richdata2" ref="A3:N11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F0CC-CDB0-4658-AB0B-A141F8A82586}">
  <dimension ref="A1:Q48"/>
  <sheetViews>
    <sheetView tabSelected="1" zoomScale="90" zoomScaleNormal="90" workbookViewId="0">
      <pane ySplit="1" topLeftCell="A2" activePane="bottomLeft" state="frozen"/>
      <selection pane="bottomLeft" activeCell="E9" sqref="E9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100.2" customHeight="1" x14ac:dyDescent="0.35">
      <c r="A1" s="3"/>
      <c r="B1" s="3" t="s">
        <v>1</v>
      </c>
      <c r="C1" s="3">
        <v>2021</v>
      </c>
      <c r="D1" s="92" t="s">
        <v>2</v>
      </c>
      <c r="E1" s="92"/>
      <c r="F1" s="3"/>
      <c r="G1" s="3"/>
      <c r="H1" s="6" t="s">
        <v>270</v>
      </c>
      <c r="I1" s="6" t="s">
        <v>271</v>
      </c>
      <c r="J1" s="6" t="s">
        <v>272</v>
      </c>
      <c r="K1" s="6" t="s">
        <v>273</v>
      </c>
      <c r="L1" s="13" t="s">
        <v>274</v>
      </c>
      <c r="M1" s="13" t="s">
        <v>275</v>
      </c>
      <c r="N1" s="13" t="s">
        <v>276</v>
      </c>
      <c r="O1" s="13"/>
      <c r="P1" s="23"/>
    </row>
    <row r="2" spans="1:17" x14ac:dyDescent="0.3">
      <c r="A2" s="2" t="s">
        <v>0</v>
      </c>
      <c r="B2" s="37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4">
        <v>1</v>
      </c>
      <c r="I2" s="35">
        <v>2</v>
      </c>
      <c r="J2" s="35">
        <v>3</v>
      </c>
      <c r="K2" s="35">
        <v>4</v>
      </c>
      <c r="L2" s="35">
        <v>5</v>
      </c>
      <c r="M2" s="35">
        <v>6</v>
      </c>
      <c r="N2" s="36">
        <v>7</v>
      </c>
      <c r="O2" s="91" t="s">
        <v>359</v>
      </c>
      <c r="P2" s="91"/>
      <c r="Q2" s="91"/>
    </row>
    <row r="3" spans="1:17" x14ac:dyDescent="0.3">
      <c r="A3">
        <v>1</v>
      </c>
      <c r="B3" s="1" t="s">
        <v>60</v>
      </c>
      <c r="C3" t="s">
        <v>59</v>
      </c>
      <c r="D3" t="s">
        <v>51</v>
      </c>
      <c r="E3" t="s">
        <v>17</v>
      </c>
      <c r="F3" t="s">
        <v>14</v>
      </c>
      <c r="G3" s="16">
        <v>100</v>
      </c>
      <c r="H3">
        <v>100</v>
      </c>
    </row>
    <row r="20" spans="4:4" x14ac:dyDescent="0.3">
      <c r="D20" s="7" t="s">
        <v>277</v>
      </c>
    </row>
    <row r="37" spans="4:7" x14ac:dyDescent="0.3">
      <c r="G37" s="27"/>
    </row>
    <row r="48" spans="4:7" x14ac:dyDescent="0.3">
      <c r="D48" t="s">
        <v>277</v>
      </c>
    </row>
  </sheetData>
  <sheetProtection algorithmName="SHA-512" hashValue="PWuaCmsxC1A/7i5xcclr1FirgbjM4Jow5EktOtEjQa0GgOQLi91aZCClIYtiLCwT9h9RRvQXqrGE64a3qqbgww==" saltValue="k0XppEFN1d8m46JCMMCpAw==" spinCount="100000" sheet="1" objects="1" scenarios="1" selectLockedCells="1" selectUnlockedCells="1"/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2FA7-D2FA-4B04-8D40-94240114A378}">
  <dimension ref="A1:Q23"/>
  <sheetViews>
    <sheetView zoomScale="80" zoomScaleNormal="80" workbookViewId="0">
      <pane ySplit="1" topLeftCell="A2" activePane="bottomLeft" state="frozen"/>
      <selection pane="bottomLeft" activeCell="A3" sqref="A3:XFD3"/>
    </sheetView>
  </sheetViews>
  <sheetFormatPr defaultRowHeight="14.4" x14ac:dyDescent="0.3"/>
  <cols>
    <col min="1" max="1" width="10" customWidth="1"/>
    <col min="2" max="2" width="19" customWidth="1"/>
    <col min="3" max="3" width="16.21875" customWidth="1"/>
    <col min="4" max="4" width="19" customWidth="1"/>
    <col min="5" max="5" width="38.21875" customWidth="1"/>
    <col min="6" max="7" width="19" customWidth="1"/>
  </cols>
  <sheetData>
    <row r="1" spans="1:17" ht="90.6" customHeight="1" x14ac:dyDescent="0.35">
      <c r="A1" s="3"/>
      <c r="B1" s="3" t="s">
        <v>1</v>
      </c>
      <c r="C1" s="3">
        <v>2021</v>
      </c>
      <c r="D1" s="92" t="s">
        <v>2</v>
      </c>
      <c r="E1" s="92"/>
      <c r="F1" s="3"/>
      <c r="G1" s="3"/>
      <c r="H1" s="6" t="s">
        <v>270</v>
      </c>
      <c r="I1" s="6" t="s">
        <v>271</v>
      </c>
      <c r="J1" s="6" t="s">
        <v>272</v>
      </c>
      <c r="K1" s="6" t="s">
        <v>273</v>
      </c>
      <c r="L1" s="13" t="s">
        <v>274</v>
      </c>
      <c r="M1" s="13" t="s">
        <v>275</v>
      </c>
      <c r="N1" s="13" t="s">
        <v>276</v>
      </c>
      <c r="O1" s="13"/>
      <c r="P1" s="9"/>
    </row>
    <row r="2" spans="1:17" x14ac:dyDescent="0.3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4">
        <v>1</v>
      </c>
      <c r="I2" s="35">
        <v>2</v>
      </c>
      <c r="J2" s="35">
        <v>3</v>
      </c>
      <c r="K2" s="35">
        <v>4</v>
      </c>
      <c r="L2" s="35">
        <v>5</v>
      </c>
      <c r="M2" s="35">
        <v>6</v>
      </c>
      <c r="N2" s="36">
        <v>7</v>
      </c>
      <c r="O2" s="91" t="s">
        <v>359</v>
      </c>
      <c r="P2" s="91"/>
      <c r="Q2" s="91"/>
    </row>
    <row r="3" spans="1:17" x14ac:dyDescent="0.3">
      <c r="A3">
        <v>1</v>
      </c>
      <c r="B3" s="1" t="s">
        <v>34</v>
      </c>
      <c r="C3" t="s">
        <v>31</v>
      </c>
      <c r="D3" t="s">
        <v>32</v>
      </c>
      <c r="E3" t="s">
        <v>33</v>
      </c>
      <c r="F3" t="s">
        <v>58</v>
      </c>
      <c r="G3" s="16">
        <f t="shared" ref="G3:G9" si="0">SUM(H3:N3)</f>
        <v>515</v>
      </c>
      <c r="H3">
        <v>70</v>
      </c>
      <c r="I3">
        <v>60</v>
      </c>
      <c r="J3">
        <v>100</v>
      </c>
      <c r="K3">
        <v>100</v>
      </c>
      <c r="L3">
        <v>100</v>
      </c>
      <c r="M3">
        <v>85</v>
      </c>
      <c r="O3" s="50"/>
      <c r="P3" s="50"/>
      <c r="Q3" s="50"/>
    </row>
    <row r="4" spans="1:17" x14ac:dyDescent="0.3">
      <c r="A4">
        <v>2</v>
      </c>
      <c r="B4" s="1" t="s">
        <v>30</v>
      </c>
      <c r="C4" t="s">
        <v>27</v>
      </c>
      <c r="D4" t="s">
        <v>28</v>
      </c>
      <c r="E4" t="s">
        <v>29</v>
      </c>
      <c r="F4" t="s">
        <v>58</v>
      </c>
      <c r="G4" s="16">
        <f t="shared" si="0"/>
        <v>315</v>
      </c>
      <c r="H4">
        <v>85</v>
      </c>
      <c r="I4">
        <v>85</v>
      </c>
      <c r="L4">
        <v>85</v>
      </c>
      <c r="M4">
        <v>60</v>
      </c>
    </row>
    <row r="5" spans="1:17" x14ac:dyDescent="0.3">
      <c r="A5">
        <v>3</v>
      </c>
      <c r="B5" s="1" t="s">
        <v>40</v>
      </c>
      <c r="C5" t="s">
        <v>38</v>
      </c>
      <c r="D5" t="s">
        <v>39</v>
      </c>
      <c r="E5" t="s">
        <v>41</v>
      </c>
      <c r="F5" t="s">
        <v>58</v>
      </c>
      <c r="G5" s="16">
        <f t="shared" si="0"/>
        <v>260</v>
      </c>
      <c r="H5">
        <v>50</v>
      </c>
      <c r="I5">
        <v>70</v>
      </c>
      <c r="L5">
        <v>70</v>
      </c>
      <c r="M5">
        <v>70</v>
      </c>
    </row>
    <row r="6" spans="1:17" x14ac:dyDescent="0.3">
      <c r="A6">
        <v>4</v>
      </c>
      <c r="B6" s="1">
        <v>10083718761</v>
      </c>
      <c r="C6" t="s">
        <v>50</v>
      </c>
      <c r="D6" t="s">
        <v>51</v>
      </c>
      <c r="E6" t="s">
        <v>52</v>
      </c>
      <c r="F6" t="s">
        <v>58</v>
      </c>
      <c r="G6" s="16">
        <f t="shared" si="0"/>
        <v>200</v>
      </c>
      <c r="I6">
        <v>100</v>
      </c>
      <c r="M6">
        <v>100</v>
      </c>
    </row>
    <row r="7" spans="1:17" x14ac:dyDescent="0.3">
      <c r="A7">
        <v>5</v>
      </c>
      <c r="B7" s="1" t="s">
        <v>26</v>
      </c>
      <c r="C7" t="s">
        <v>23</v>
      </c>
      <c r="D7" t="s">
        <v>24</v>
      </c>
      <c r="E7" t="s">
        <v>25</v>
      </c>
      <c r="F7" t="s">
        <v>58</v>
      </c>
      <c r="G7" s="16">
        <f t="shared" si="0"/>
        <v>100</v>
      </c>
      <c r="H7">
        <v>100</v>
      </c>
    </row>
    <row r="8" spans="1:17" x14ac:dyDescent="0.3">
      <c r="A8">
        <v>6</v>
      </c>
      <c r="B8" s="1" t="s">
        <v>57</v>
      </c>
      <c r="C8" t="s">
        <v>35</v>
      </c>
      <c r="D8" t="s">
        <v>36</v>
      </c>
      <c r="E8" t="s">
        <v>37</v>
      </c>
      <c r="F8" t="s">
        <v>58</v>
      </c>
      <c r="G8" s="16">
        <f t="shared" si="0"/>
        <v>60</v>
      </c>
      <c r="H8">
        <v>60</v>
      </c>
    </row>
    <row r="9" spans="1:17" x14ac:dyDescent="0.3">
      <c r="A9">
        <v>7</v>
      </c>
      <c r="B9" s="1" t="s">
        <v>55</v>
      </c>
      <c r="C9" t="s">
        <v>53</v>
      </c>
      <c r="D9" t="s">
        <v>54</v>
      </c>
      <c r="E9" t="s">
        <v>56</v>
      </c>
      <c r="F9" t="s">
        <v>58</v>
      </c>
      <c r="G9" s="16">
        <f t="shared" si="0"/>
        <v>50</v>
      </c>
      <c r="I9">
        <v>50</v>
      </c>
    </row>
    <row r="15" spans="1:17" x14ac:dyDescent="0.3">
      <c r="D15" s="16" t="s">
        <v>277</v>
      </c>
    </row>
    <row r="21" spans="2:7" x14ac:dyDescent="0.3">
      <c r="B21" s="1"/>
      <c r="G21" s="16"/>
    </row>
    <row r="22" spans="2:7" x14ac:dyDescent="0.3">
      <c r="B22" s="1"/>
      <c r="G22" s="16"/>
    </row>
    <row r="23" spans="2:7" x14ac:dyDescent="0.3">
      <c r="B23" s="1"/>
      <c r="G23" s="16"/>
    </row>
  </sheetData>
  <sheetProtection algorithmName="SHA-512" hashValue="z5uxbRMWRCFdKpxGEI6YplfDeA+G6ve4oMLwz1K3QCRVCsPkxlOopwaQu35JGX9xBvDNVCULXSQ5Ib27eoewBA==" saltValue="i77pukoFNUwH6p+3G0toFA==" spinCount="100000" sheet="1" objects="1" scenarios="1"/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6126-B527-4A54-941C-F0C9531CE7BE}">
  <dimension ref="A1:Q55"/>
  <sheetViews>
    <sheetView zoomScaleNormal="100" workbookViewId="0">
      <pane ySplit="1" topLeftCell="A2" activePane="bottomLeft" state="frozen"/>
      <selection pane="bottomLeft" activeCell="Q6" sqref="Q6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7" ht="93.6" customHeight="1" x14ac:dyDescent="0.35">
      <c r="A1" s="18"/>
      <c r="B1" s="18" t="s">
        <v>1</v>
      </c>
      <c r="C1" s="18">
        <v>2021</v>
      </c>
      <c r="D1" s="93" t="s">
        <v>2</v>
      </c>
      <c r="E1" s="93"/>
      <c r="F1" s="40"/>
      <c r="G1" s="18"/>
      <c r="H1" s="19" t="s">
        <v>270</v>
      </c>
      <c r="I1" s="19" t="s">
        <v>271</v>
      </c>
      <c r="J1" s="19" t="s">
        <v>272</v>
      </c>
      <c r="K1" s="19" t="s">
        <v>273</v>
      </c>
      <c r="L1" s="20" t="s">
        <v>274</v>
      </c>
      <c r="M1" s="20" t="s">
        <v>275</v>
      </c>
      <c r="N1" s="20" t="s">
        <v>276</v>
      </c>
      <c r="O1" s="20"/>
      <c r="P1" s="21"/>
      <c r="Q1" s="22"/>
    </row>
    <row r="2" spans="1:17" x14ac:dyDescent="0.3">
      <c r="A2" s="43" t="s">
        <v>0</v>
      </c>
      <c r="B2" s="44" t="s">
        <v>3</v>
      </c>
      <c r="C2" s="45" t="s">
        <v>4</v>
      </c>
      <c r="D2" s="45" t="s">
        <v>5</v>
      </c>
      <c r="E2" s="45" t="s">
        <v>6</v>
      </c>
      <c r="F2" s="44" t="s">
        <v>7</v>
      </c>
      <c r="G2" s="46" t="s">
        <v>8</v>
      </c>
      <c r="H2" s="34">
        <v>1</v>
      </c>
      <c r="I2" s="35">
        <v>2</v>
      </c>
      <c r="J2" s="35">
        <v>3</v>
      </c>
      <c r="K2" s="35">
        <v>4</v>
      </c>
      <c r="L2" s="35">
        <v>5</v>
      </c>
      <c r="M2" s="35">
        <v>6</v>
      </c>
      <c r="N2" s="36">
        <v>7</v>
      </c>
      <c r="O2" s="91" t="s">
        <v>388</v>
      </c>
      <c r="P2" s="91"/>
      <c r="Q2" s="91"/>
    </row>
    <row r="3" spans="1:17" x14ac:dyDescent="0.3">
      <c r="A3" s="28">
        <v>1</v>
      </c>
      <c r="B3" s="29" t="s">
        <v>96</v>
      </c>
      <c r="C3" s="30" t="s">
        <v>90</v>
      </c>
      <c r="D3" s="30" t="s">
        <v>91</v>
      </c>
      <c r="E3" s="30" t="s">
        <v>41</v>
      </c>
      <c r="F3" s="29" t="s">
        <v>88</v>
      </c>
      <c r="G3" s="47">
        <f t="shared" ref="G3:G38" si="0">SUM(H3:N3)</f>
        <v>485</v>
      </c>
      <c r="H3">
        <v>85</v>
      </c>
      <c r="I3">
        <v>100</v>
      </c>
      <c r="K3">
        <v>100</v>
      </c>
      <c r="L3">
        <v>100</v>
      </c>
      <c r="M3">
        <v>100</v>
      </c>
      <c r="O3" s="50"/>
      <c r="P3" s="50"/>
      <c r="Q3" s="50"/>
    </row>
    <row r="4" spans="1:17" x14ac:dyDescent="0.3">
      <c r="A4" s="28">
        <v>2</v>
      </c>
      <c r="B4" s="41" t="s">
        <v>89</v>
      </c>
      <c r="C4" s="42" t="s">
        <v>100</v>
      </c>
      <c r="D4" s="42" t="s">
        <v>101</v>
      </c>
      <c r="E4" s="42" t="s">
        <v>102</v>
      </c>
      <c r="F4" s="41" t="s">
        <v>88</v>
      </c>
      <c r="G4" s="47">
        <f t="shared" si="0"/>
        <v>350</v>
      </c>
      <c r="H4">
        <v>50</v>
      </c>
      <c r="I4">
        <v>50</v>
      </c>
      <c r="J4">
        <v>60</v>
      </c>
      <c r="K4">
        <v>60</v>
      </c>
      <c r="L4">
        <v>60</v>
      </c>
      <c r="M4">
        <v>70</v>
      </c>
      <c r="O4" s="50"/>
      <c r="P4" s="50"/>
      <c r="Q4" s="50"/>
    </row>
    <row r="5" spans="1:17" x14ac:dyDescent="0.3">
      <c r="A5" s="28">
        <v>3</v>
      </c>
      <c r="B5" s="29" t="s">
        <v>92</v>
      </c>
      <c r="C5" s="30" t="s">
        <v>93</v>
      </c>
      <c r="D5" s="30" t="s">
        <v>94</v>
      </c>
      <c r="E5" s="30" t="s">
        <v>95</v>
      </c>
      <c r="F5" s="29" t="s">
        <v>88</v>
      </c>
      <c r="G5" s="47">
        <f t="shared" si="0"/>
        <v>300</v>
      </c>
      <c r="H5">
        <v>70</v>
      </c>
      <c r="I5">
        <v>60</v>
      </c>
      <c r="J5">
        <v>85</v>
      </c>
      <c r="K5">
        <v>85</v>
      </c>
    </row>
    <row r="6" spans="1:17" x14ac:dyDescent="0.3">
      <c r="A6" s="28">
        <v>4</v>
      </c>
      <c r="B6" s="29" t="s">
        <v>103</v>
      </c>
      <c r="C6" s="30" t="s">
        <v>143</v>
      </c>
      <c r="D6" s="30" t="s">
        <v>113</v>
      </c>
      <c r="E6" s="30" t="s">
        <v>144</v>
      </c>
      <c r="F6" s="29" t="s">
        <v>88</v>
      </c>
      <c r="G6" s="47">
        <f t="shared" si="0"/>
        <v>215</v>
      </c>
      <c r="I6">
        <v>45</v>
      </c>
      <c r="K6">
        <v>40</v>
      </c>
      <c r="L6">
        <v>70</v>
      </c>
      <c r="M6">
        <v>60</v>
      </c>
    </row>
    <row r="7" spans="1:17" x14ac:dyDescent="0.3">
      <c r="A7" s="28">
        <v>5</v>
      </c>
      <c r="B7" s="29">
        <v>10048988014</v>
      </c>
      <c r="C7" s="30" t="s">
        <v>86</v>
      </c>
      <c r="D7" s="30" t="s">
        <v>87</v>
      </c>
      <c r="E7" s="30" t="s">
        <v>11</v>
      </c>
      <c r="F7" s="29" t="s">
        <v>88</v>
      </c>
      <c r="G7" s="47">
        <f t="shared" si="0"/>
        <v>200</v>
      </c>
      <c r="H7">
        <v>100</v>
      </c>
      <c r="J7">
        <v>100</v>
      </c>
    </row>
    <row r="8" spans="1:17" x14ac:dyDescent="0.3">
      <c r="A8" s="28">
        <v>6</v>
      </c>
      <c r="B8" s="29">
        <v>10059236769</v>
      </c>
      <c r="C8" s="30" t="s">
        <v>152</v>
      </c>
      <c r="D8" s="30" t="s">
        <v>113</v>
      </c>
      <c r="E8" s="30" t="s">
        <v>149</v>
      </c>
      <c r="F8" s="29" t="s">
        <v>88</v>
      </c>
      <c r="G8" s="47">
        <f t="shared" si="0"/>
        <v>172</v>
      </c>
      <c r="I8">
        <v>32</v>
      </c>
      <c r="K8">
        <v>45</v>
      </c>
      <c r="L8">
        <v>50</v>
      </c>
      <c r="M8">
        <v>45</v>
      </c>
    </row>
    <row r="9" spans="1:17" x14ac:dyDescent="0.3">
      <c r="A9" s="28">
        <v>7</v>
      </c>
      <c r="B9" s="29">
        <v>10063332593</v>
      </c>
      <c r="C9" s="30" t="s">
        <v>138</v>
      </c>
      <c r="D9" s="30" t="s">
        <v>139</v>
      </c>
      <c r="E9" s="30" t="s">
        <v>140</v>
      </c>
      <c r="F9" s="29" t="s">
        <v>88</v>
      </c>
      <c r="G9" s="47">
        <f t="shared" si="0"/>
        <v>170</v>
      </c>
      <c r="I9">
        <v>85</v>
      </c>
      <c r="L9">
        <v>85</v>
      </c>
    </row>
    <row r="10" spans="1:17" x14ac:dyDescent="0.3">
      <c r="A10" s="28">
        <v>8</v>
      </c>
      <c r="B10" s="29">
        <v>10092037220</v>
      </c>
      <c r="C10" s="30" t="s">
        <v>141</v>
      </c>
      <c r="D10" s="30" t="s">
        <v>142</v>
      </c>
      <c r="E10" s="30" t="s">
        <v>49</v>
      </c>
      <c r="F10" s="29" t="s">
        <v>88</v>
      </c>
      <c r="G10" s="47">
        <f t="shared" si="0"/>
        <v>155</v>
      </c>
      <c r="I10">
        <v>70</v>
      </c>
      <c r="M10">
        <v>85</v>
      </c>
    </row>
    <row r="11" spans="1:17" x14ac:dyDescent="0.3">
      <c r="A11" s="28">
        <v>9</v>
      </c>
      <c r="B11" s="29" t="s">
        <v>99</v>
      </c>
      <c r="C11" s="63" t="s">
        <v>367</v>
      </c>
      <c r="D11" s="63" t="s">
        <v>87</v>
      </c>
      <c r="E11" s="63" t="s">
        <v>146</v>
      </c>
      <c r="F11" s="29" t="s">
        <v>88</v>
      </c>
      <c r="G11" s="47">
        <f t="shared" si="0"/>
        <v>106</v>
      </c>
      <c r="K11">
        <v>36</v>
      </c>
      <c r="L11">
        <v>34</v>
      </c>
      <c r="M11">
        <v>36</v>
      </c>
    </row>
    <row r="12" spans="1:17" x14ac:dyDescent="0.3">
      <c r="A12" s="28">
        <v>10</v>
      </c>
      <c r="B12" s="29" t="s">
        <v>136</v>
      </c>
      <c r="C12" s="30" t="s">
        <v>159</v>
      </c>
      <c r="D12" s="30" t="s">
        <v>160</v>
      </c>
      <c r="E12" s="30" t="s">
        <v>17</v>
      </c>
      <c r="F12" s="29" t="s">
        <v>88</v>
      </c>
      <c r="G12" s="47">
        <f t="shared" si="0"/>
        <v>99</v>
      </c>
      <c r="I12">
        <v>27</v>
      </c>
      <c r="L12">
        <v>32</v>
      </c>
      <c r="M12">
        <v>40</v>
      </c>
    </row>
    <row r="13" spans="1:17" x14ac:dyDescent="0.3">
      <c r="A13" s="28">
        <v>11</v>
      </c>
      <c r="B13" s="29">
        <v>10063813351</v>
      </c>
      <c r="C13" s="30" t="s">
        <v>377</v>
      </c>
      <c r="D13" s="30" t="s">
        <v>139</v>
      </c>
      <c r="E13" s="30" t="s">
        <v>379</v>
      </c>
      <c r="F13" s="29" t="s">
        <v>88</v>
      </c>
      <c r="G13" s="47">
        <f t="shared" si="0"/>
        <v>86</v>
      </c>
      <c r="L13">
        <v>36</v>
      </c>
      <c r="M13">
        <v>50</v>
      </c>
    </row>
    <row r="14" spans="1:17" x14ac:dyDescent="0.3">
      <c r="A14" s="28">
        <v>12</v>
      </c>
      <c r="B14" s="29">
        <v>10115926094</v>
      </c>
      <c r="C14" s="30" t="s">
        <v>145</v>
      </c>
      <c r="D14" s="30" t="s">
        <v>113</v>
      </c>
      <c r="E14" s="30" t="s">
        <v>146</v>
      </c>
      <c r="F14" s="29" t="s">
        <v>88</v>
      </c>
      <c r="G14" s="47">
        <f t="shared" si="0"/>
        <v>80</v>
      </c>
      <c r="I14">
        <v>40</v>
      </c>
      <c r="L14">
        <v>40</v>
      </c>
    </row>
    <row r="15" spans="1:17" x14ac:dyDescent="0.3">
      <c r="A15" s="28">
        <v>13</v>
      </c>
      <c r="B15" s="29" t="s">
        <v>147</v>
      </c>
      <c r="C15" s="30" t="s">
        <v>150</v>
      </c>
      <c r="D15" s="30" t="s">
        <v>120</v>
      </c>
      <c r="E15" s="30" t="s">
        <v>151</v>
      </c>
      <c r="F15" s="29" t="s">
        <v>88</v>
      </c>
      <c r="G15" s="47">
        <f t="shared" si="0"/>
        <v>79</v>
      </c>
      <c r="I15">
        <v>34</v>
      </c>
      <c r="L15">
        <v>45</v>
      </c>
    </row>
    <row r="16" spans="1:17" x14ac:dyDescent="0.3">
      <c r="A16" s="28">
        <v>14</v>
      </c>
      <c r="B16" s="29" t="s">
        <v>107</v>
      </c>
      <c r="C16" s="63" t="s">
        <v>360</v>
      </c>
      <c r="D16" s="63" t="s">
        <v>105</v>
      </c>
      <c r="E16" s="64" t="s">
        <v>361</v>
      </c>
      <c r="F16" s="29" t="s">
        <v>88</v>
      </c>
      <c r="G16" s="47">
        <f t="shared" si="0"/>
        <v>70</v>
      </c>
      <c r="K16">
        <v>70</v>
      </c>
    </row>
    <row r="17" spans="1:12" x14ac:dyDescent="0.3">
      <c r="A17" s="28">
        <v>15</v>
      </c>
      <c r="B17" s="29" t="s">
        <v>110</v>
      </c>
      <c r="C17" s="30" t="s">
        <v>342</v>
      </c>
      <c r="D17" s="30" t="s">
        <v>343</v>
      </c>
      <c r="E17" s="30" t="s">
        <v>11</v>
      </c>
      <c r="F17" s="29" t="s">
        <v>88</v>
      </c>
      <c r="G17" s="47">
        <f t="shared" si="0"/>
        <v>70</v>
      </c>
      <c r="J17">
        <v>70</v>
      </c>
    </row>
    <row r="18" spans="1:12" x14ac:dyDescent="0.3">
      <c r="A18" s="28">
        <v>16</v>
      </c>
      <c r="B18" s="29">
        <v>10059737634</v>
      </c>
      <c r="C18" s="30" t="s">
        <v>97</v>
      </c>
      <c r="D18" s="30" t="s">
        <v>98</v>
      </c>
      <c r="E18" s="30" t="s">
        <v>17</v>
      </c>
      <c r="F18" s="29" t="s">
        <v>88</v>
      </c>
      <c r="G18" s="47">
        <f t="shared" si="0"/>
        <v>60</v>
      </c>
      <c r="H18">
        <v>60</v>
      </c>
    </row>
    <row r="19" spans="1:12" x14ac:dyDescent="0.3">
      <c r="A19" s="28">
        <v>17</v>
      </c>
      <c r="B19" s="29" t="s">
        <v>114</v>
      </c>
      <c r="C19" s="30" t="s">
        <v>166</v>
      </c>
      <c r="D19" s="30" t="s">
        <v>167</v>
      </c>
      <c r="E19" s="30" t="s">
        <v>67</v>
      </c>
      <c r="F19" s="29" t="s">
        <v>88</v>
      </c>
      <c r="G19" s="47">
        <f t="shared" si="0"/>
        <v>53</v>
      </c>
      <c r="I19">
        <v>23</v>
      </c>
      <c r="L19">
        <v>30</v>
      </c>
    </row>
    <row r="20" spans="1:12" x14ac:dyDescent="0.3">
      <c r="A20" s="28">
        <v>18</v>
      </c>
      <c r="B20" s="29">
        <v>10112803607</v>
      </c>
      <c r="C20" s="30" t="s">
        <v>134</v>
      </c>
      <c r="D20" s="30" t="s">
        <v>135</v>
      </c>
      <c r="E20" s="30" t="s">
        <v>137</v>
      </c>
      <c r="F20" s="29" t="s">
        <v>88</v>
      </c>
      <c r="G20" s="47">
        <f t="shared" si="0"/>
        <v>51</v>
      </c>
      <c r="H20">
        <v>26</v>
      </c>
      <c r="I20">
        <v>25</v>
      </c>
    </row>
    <row r="21" spans="1:12" x14ac:dyDescent="0.3">
      <c r="A21" s="28">
        <v>19</v>
      </c>
      <c r="B21" s="29" t="s">
        <v>121</v>
      </c>
      <c r="C21" s="63" t="s">
        <v>363</v>
      </c>
      <c r="D21" s="63" t="s">
        <v>365</v>
      </c>
      <c r="E21" s="64" t="s">
        <v>366</v>
      </c>
      <c r="F21" s="29" t="s">
        <v>88</v>
      </c>
      <c r="G21" s="47">
        <f t="shared" si="0"/>
        <v>50</v>
      </c>
      <c r="K21">
        <v>50</v>
      </c>
    </row>
    <row r="22" spans="1:12" x14ac:dyDescent="0.3">
      <c r="A22" s="28">
        <v>20</v>
      </c>
      <c r="B22" s="29" t="s">
        <v>117</v>
      </c>
      <c r="C22" s="30" t="s">
        <v>344</v>
      </c>
      <c r="D22" s="30" t="s">
        <v>289</v>
      </c>
      <c r="E22" s="30" t="s">
        <v>345</v>
      </c>
      <c r="F22" s="29" t="s">
        <v>88</v>
      </c>
      <c r="G22" s="47">
        <f t="shared" si="0"/>
        <v>50</v>
      </c>
      <c r="J22">
        <v>50</v>
      </c>
    </row>
    <row r="23" spans="1:12" x14ac:dyDescent="0.3">
      <c r="A23" s="28">
        <v>21</v>
      </c>
      <c r="B23" s="29">
        <v>10092996409</v>
      </c>
      <c r="C23" s="30" t="s">
        <v>346</v>
      </c>
      <c r="D23" s="30" t="s">
        <v>105</v>
      </c>
      <c r="E23" s="30" t="s">
        <v>347</v>
      </c>
      <c r="F23" s="29" t="s">
        <v>88</v>
      </c>
      <c r="G23" s="47">
        <f t="shared" si="0"/>
        <v>45</v>
      </c>
      <c r="J23">
        <v>45</v>
      </c>
    </row>
    <row r="24" spans="1:12" x14ac:dyDescent="0.3">
      <c r="A24" s="28">
        <v>22</v>
      </c>
      <c r="B24" s="29" t="s">
        <v>127</v>
      </c>
      <c r="C24" s="30" t="s">
        <v>104</v>
      </c>
      <c r="D24" s="30" t="s">
        <v>105</v>
      </c>
      <c r="E24" s="30" t="s">
        <v>106</v>
      </c>
      <c r="F24" s="29" t="s">
        <v>88</v>
      </c>
      <c r="G24" s="47">
        <f t="shared" si="0"/>
        <v>45</v>
      </c>
      <c r="H24">
        <v>45</v>
      </c>
    </row>
    <row r="25" spans="1:12" x14ac:dyDescent="0.3">
      <c r="A25" s="28">
        <v>23</v>
      </c>
      <c r="B25" s="29">
        <v>10066929677</v>
      </c>
      <c r="C25" s="30" t="s">
        <v>108</v>
      </c>
      <c r="D25" s="30" t="s">
        <v>109</v>
      </c>
      <c r="E25" s="30" t="s">
        <v>17</v>
      </c>
      <c r="F25" s="29" t="s">
        <v>88</v>
      </c>
      <c r="G25" s="47">
        <f t="shared" si="0"/>
        <v>40</v>
      </c>
      <c r="H25">
        <v>40</v>
      </c>
    </row>
    <row r="26" spans="1:12" x14ac:dyDescent="0.3">
      <c r="A26" s="28">
        <v>24</v>
      </c>
      <c r="B26" s="29" t="s">
        <v>123</v>
      </c>
      <c r="C26" s="30" t="s">
        <v>148</v>
      </c>
      <c r="D26" s="30" t="s">
        <v>105</v>
      </c>
      <c r="E26" s="30" t="s">
        <v>149</v>
      </c>
      <c r="F26" s="29" t="s">
        <v>88</v>
      </c>
      <c r="G26" s="47">
        <f t="shared" si="0"/>
        <v>36</v>
      </c>
      <c r="I26">
        <v>36</v>
      </c>
    </row>
    <row r="27" spans="1:12" x14ac:dyDescent="0.3">
      <c r="A27" s="28">
        <v>25</v>
      </c>
      <c r="B27" s="29">
        <v>10107166085</v>
      </c>
      <c r="C27" s="30" t="s">
        <v>112</v>
      </c>
      <c r="D27" s="30" t="s">
        <v>113</v>
      </c>
      <c r="E27" s="30" t="s">
        <v>111</v>
      </c>
      <c r="F27" s="29" t="s">
        <v>88</v>
      </c>
      <c r="G27" s="47">
        <f t="shared" si="0"/>
        <v>36</v>
      </c>
      <c r="H27">
        <v>36</v>
      </c>
    </row>
    <row r="28" spans="1:12" x14ac:dyDescent="0.3">
      <c r="A28" s="28">
        <v>26</v>
      </c>
      <c r="B28" s="29">
        <v>10055168833</v>
      </c>
      <c r="C28" s="30" t="s">
        <v>115</v>
      </c>
      <c r="D28" s="30" t="s">
        <v>113</v>
      </c>
      <c r="E28" s="30" t="s">
        <v>116</v>
      </c>
      <c r="F28" s="29" t="s">
        <v>88</v>
      </c>
      <c r="G28" s="47">
        <f t="shared" si="0"/>
        <v>34</v>
      </c>
      <c r="H28">
        <v>34</v>
      </c>
    </row>
    <row r="29" spans="1:12" x14ac:dyDescent="0.3">
      <c r="A29" s="28">
        <v>27</v>
      </c>
      <c r="B29" s="29" t="s">
        <v>129</v>
      </c>
      <c r="C29" s="30" t="s">
        <v>119</v>
      </c>
      <c r="D29" s="30" t="s">
        <v>120</v>
      </c>
      <c r="E29" s="30" t="s">
        <v>118</v>
      </c>
      <c r="F29" s="29" t="s">
        <v>88</v>
      </c>
      <c r="G29" s="47">
        <f t="shared" si="0"/>
        <v>32</v>
      </c>
      <c r="H29">
        <v>32</v>
      </c>
    </row>
    <row r="30" spans="1:12" x14ac:dyDescent="0.3">
      <c r="A30" s="28">
        <v>28</v>
      </c>
      <c r="B30" s="29">
        <v>10055323023</v>
      </c>
      <c r="C30" s="30" t="s">
        <v>153</v>
      </c>
      <c r="D30" s="30" t="s">
        <v>101</v>
      </c>
      <c r="E30" s="30" t="s">
        <v>154</v>
      </c>
      <c r="F30" s="29" t="s">
        <v>88</v>
      </c>
      <c r="G30" s="47">
        <f t="shared" si="0"/>
        <v>30</v>
      </c>
      <c r="I30">
        <v>30</v>
      </c>
    </row>
    <row r="31" spans="1:12" x14ac:dyDescent="0.3">
      <c r="A31" s="28">
        <v>29</v>
      </c>
      <c r="B31" s="29" t="s">
        <v>133</v>
      </c>
      <c r="C31" s="30" t="s">
        <v>122</v>
      </c>
      <c r="D31" s="30" t="s">
        <v>105</v>
      </c>
      <c r="E31" s="30" t="s">
        <v>85</v>
      </c>
      <c r="F31" s="29" t="s">
        <v>88</v>
      </c>
      <c r="G31" s="47">
        <f t="shared" si="0"/>
        <v>30</v>
      </c>
      <c r="H31">
        <v>30</v>
      </c>
    </row>
    <row r="32" spans="1:12" x14ac:dyDescent="0.3">
      <c r="A32" s="28">
        <v>30</v>
      </c>
      <c r="B32" s="29">
        <v>10078246749</v>
      </c>
      <c r="C32" s="30" t="s">
        <v>155</v>
      </c>
      <c r="D32" s="30" t="s">
        <v>156</v>
      </c>
      <c r="E32" s="30" t="s">
        <v>149</v>
      </c>
      <c r="F32" s="29" t="s">
        <v>88</v>
      </c>
      <c r="G32" s="47">
        <f t="shared" si="0"/>
        <v>29</v>
      </c>
      <c r="I32">
        <v>29</v>
      </c>
    </row>
    <row r="33" spans="1:9" x14ac:dyDescent="0.3">
      <c r="A33" s="28">
        <v>31</v>
      </c>
      <c r="B33" s="29">
        <v>10067601304</v>
      </c>
      <c r="C33" s="30" t="s">
        <v>124</v>
      </c>
      <c r="D33" s="30" t="s">
        <v>125</v>
      </c>
      <c r="E33" s="30" t="s">
        <v>126</v>
      </c>
      <c r="F33" s="29" t="s">
        <v>88</v>
      </c>
      <c r="G33" s="47">
        <f t="shared" si="0"/>
        <v>29</v>
      </c>
      <c r="H33">
        <v>29</v>
      </c>
    </row>
    <row r="34" spans="1:9" x14ac:dyDescent="0.3">
      <c r="A34" s="28">
        <v>32</v>
      </c>
      <c r="B34" s="29">
        <v>10114065011</v>
      </c>
      <c r="C34" s="30" t="s">
        <v>157</v>
      </c>
      <c r="D34" s="30" t="s">
        <v>113</v>
      </c>
      <c r="E34" s="30" t="s">
        <v>158</v>
      </c>
      <c r="F34" s="29" t="s">
        <v>88</v>
      </c>
      <c r="G34" s="47">
        <f t="shared" si="0"/>
        <v>28</v>
      </c>
      <c r="I34">
        <v>28</v>
      </c>
    </row>
    <row r="35" spans="1:9" x14ac:dyDescent="0.3">
      <c r="A35" s="28">
        <v>33</v>
      </c>
      <c r="B35" s="1" t="s">
        <v>362</v>
      </c>
      <c r="C35" s="42" t="s">
        <v>128</v>
      </c>
      <c r="D35" s="42" t="s">
        <v>113</v>
      </c>
      <c r="E35" s="42" t="s">
        <v>116</v>
      </c>
      <c r="F35" s="29" t="s">
        <v>88</v>
      </c>
      <c r="G35" s="47">
        <f t="shared" si="0"/>
        <v>28</v>
      </c>
      <c r="H35">
        <v>28</v>
      </c>
    </row>
    <row r="36" spans="1:9" x14ac:dyDescent="0.3">
      <c r="A36" s="28">
        <v>34</v>
      </c>
      <c r="B36" s="1" t="s">
        <v>364</v>
      </c>
      <c r="C36" s="42" t="s">
        <v>131</v>
      </c>
      <c r="D36" s="42" t="s">
        <v>132</v>
      </c>
      <c r="E36" s="42" t="s">
        <v>130</v>
      </c>
      <c r="F36" s="29" t="s">
        <v>88</v>
      </c>
      <c r="G36" s="47">
        <f t="shared" si="0"/>
        <v>27</v>
      </c>
      <c r="H36">
        <v>27</v>
      </c>
    </row>
    <row r="37" spans="1:9" x14ac:dyDescent="0.3">
      <c r="A37" s="28">
        <v>35</v>
      </c>
      <c r="B37" s="1" t="s">
        <v>368</v>
      </c>
      <c r="C37" s="42" t="s">
        <v>161</v>
      </c>
      <c r="D37" s="42" t="s">
        <v>162</v>
      </c>
      <c r="E37" s="42" t="s">
        <v>140</v>
      </c>
      <c r="F37" s="29" t="s">
        <v>88</v>
      </c>
      <c r="G37" s="47">
        <f t="shared" si="0"/>
        <v>26</v>
      </c>
      <c r="I37">
        <v>26</v>
      </c>
    </row>
    <row r="38" spans="1:9" x14ac:dyDescent="0.3">
      <c r="A38" s="28">
        <v>36</v>
      </c>
      <c r="B38" s="29" t="s">
        <v>378</v>
      </c>
      <c r="C38" s="30" t="s">
        <v>163</v>
      </c>
      <c r="D38" s="30" t="s">
        <v>164</v>
      </c>
      <c r="E38" s="30" t="s">
        <v>165</v>
      </c>
      <c r="F38" s="29" t="s">
        <v>88</v>
      </c>
      <c r="G38" s="47">
        <f t="shared" si="0"/>
        <v>24</v>
      </c>
      <c r="I38">
        <v>24</v>
      </c>
    </row>
    <row r="39" spans="1:9" x14ac:dyDescent="0.3">
      <c r="A39" s="28"/>
      <c r="B39" s="29"/>
      <c r="C39" s="30"/>
      <c r="D39" s="30"/>
      <c r="E39" s="30"/>
      <c r="F39" s="29"/>
    </row>
    <row r="40" spans="1:9" x14ac:dyDescent="0.3">
      <c r="A40" s="28"/>
      <c r="B40" s="29"/>
      <c r="C40" s="30"/>
      <c r="D40" s="30"/>
      <c r="E40" s="30"/>
      <c r="F40" s="29"/>
    </row>
    <row r="41" spans="1:9" x14ac:dyDescent="0.3">
      <c r="A41" s="28"/>
      <c r="B41" s="29"/>
      <c r="C41" s="30"/>
      <c r="D41" s="30"/>
      <c r="E41" s="30"/>
      <c r="F41" s="29"/>
    </row>
    <row r="42" spans="1:9" x14ac:dyDescent="0.3">
      <c r="A42" s="28"/>
      <c r="B42" s="29"/>
      <c r="C42" s="30"/>
      <c r="D42" s="38" t="s">
        <v>277</v>
      </c>
      <c r="E42" s="30"/>
      <c r="F42" s="29"/>
    </row>
    <row r="43" spans="1:9" x14ac:dyDescent="0.3">
      <c r="A43" s="28"/>
      <c r="B43" s="29"/>
      <c r="C43" s="30"/>
      <c r="D43" s="30"/>
      <c r="E43" s="30"/>
      <c r="F43" s="29"/>
    </row>
    <row r="44" spans="1:9" x14ac:dyDescent="0.3">
      <c r="A44" s="28"/>
      <c r="B44" s="29"/>
      <c r="C44" s="30"/>
      <c r="D44" s="30"/>
      <c r="E44" s="30"/>
      <c r="F44" s="29"/>
    </row>
    <row r="45" spans="1:9" x14ac:dyDescent="0.3">
      <c r="A45" s="28"/>
      <c r="B45" s="29"/>
      <c r="C45" s="30"/>
      <c r="D45" s="30"/>
      <c r="E45" s="30"/>
      <c r="F45" s="29"/>
    </row>
    <row r="46" spans="1:9" x14ac:dyDescent="0.3">
      <c r="A46" s="28"/>
      <c r="B46" s="29"/>
      <c r="C46" s="30"/>
      <c r="D46" s="30"/>
      <c r="E46" s="30"/>
      <c r="F46" s="29"/>
    </row>
    <row r="47" spans="1:9" x14ac:dyDescent="0.3">
      <c r="A47" s="28"/>
      <c r="B47" s="29"/>
      <c r="C47" s="30"/>
      <c r="D47" s="30"/>
      <c r="E47" s="30"/>
      <c r="F47" s="29"/>
    </row>
    <row r="48" spans="1:9" x14ac:dyDescent="0.3">
      <c r="A48" s="28"/>
      <c r="B48" s="29"/>
      <c r="C48" s="30"/>
      <c r="D48" s="30"/>
      <c r="E48" s="30"/>
      <c r="F48" s="29"/>
    </row>
    <row r="49" spans="1:6" x14ac:dyDescent="0.3">
      <c r="A49" s="28"/>
      <c r="B49" s="29"/>
      <c r="C49" s="30"/>
      <c r="D49" s="30"/>
      <c r="E49" s="30"/>
      <c r="F49" s="29"/>
    </row>
    <row r="50" spans="1:6" x14ac:dyDescent="0.3">
      <c r="A50" s="28"/>
      <c r="B50" s="29"/>
      <c r="C50" s="30"/>
      <c r="D50" s="30"/>
      <c r="E50" s="30"/>
      <c r="F50" s="29"/>
    </row>
    <row r="51" spans="1:6" x14ac:dyDescent="0.3">
      <c r="A51" s="28"/>
      <c r="B51" s="29"/>
      <c r="C51" s="30"/>
      <c r="D51" s="30"/>
      <c r="E51" s="30"/>
      <c r="F51" s="29"/>
    </row>
    <row r="52" spans="1:6" x14ac:dyDescent="0.3">
      <c r="A52" s="28"/>
      <c r="B52" s="29"/>
      <c r="C52" s="30"/>
      <c r="D52" s="30"/>
      <c r="E52" s="30"/>
      <c r="F52" s="29"/>
    </row>
    <row r="53" spans="1:6" x14ac:dyDescent="0.3">
      <c r="A53" s="28"/>
      <c r="B53" s="29"/>
      <c r="C53" s="30"/>
      <c r="D53" s="30"/>
      <c r="E53" s="30"/>
      <c r="F53" s="29"/>
    </row>
    <row r="54" spans="1:6" x14ac:dyDescent="0.3">
      <c r="A54" s="28"/>
      <c r="B54" s="29"/>
      <c r="C54" s="30"/>
      <c r="D54" s="30"/>
      <c r="E54" s="30"/>
      <c r="F54" s="29"/>
    </row>
    <row r="55" spans="1:6" x14ac:dyDescent="0.3">
      <c r="A55" s="26"/>
      <c r="B55" s="31"/>
      <c r="C55" s="25"/>
      <c r="D55" s="25"/>
      <c r="E55" s="25"/>
      <c r="F55" s="31"/>
    </row>
  </sheetData>
  <sheetProtection algorithmName="SHA-512" hashValue="AXktB9Cb0AKl9grJjpVGjYcXYCNn6+si25U5xm2oUkGchYxJj60PmysXVfY/rZmwW2Zw4vQQKdSq9m2wETXQbA==" saltValue="5ook1U8Ki53XvbOdtucB8Q==" spinCount="100000" sheet="1" selectLockedCells="1" selectUnlockedCells="1"/>
  <autoFilter ref="C2:N38" xr:uid="{8E5D6126-B527-4A54-941C-F0C9531CE7BE}">
    <sortState xmlns:xlrd2="http://schemas.microsoft.com/office/spreadsheetml/2017/richdata2" ref="C3:N38">
      <sortCondition descending="1" ref="G2:G38"/>
    </sortState>
  </autoFilter>
  <mergeCells count="2">
    <mergeCell ref="D1:E1"/>
    <mergeCell ref="O2:Q2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CFCD-42EE-44BA-A466-C0E4CA6EE27B}">
  <dimension ref="A1:Q32"/>
  <sheetViews>
    <sheetView topLeftCell="C1" zoomScaleNormal="100" workbookViewId="0">
      <pane ySplit="1" topLeftCell="A2" activePane="bottomLeft" state="frozen"/>
      <selection pane="bottomLeft" activeCell="E18" sqref="E18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7" width="19" customWidth="1"/>
    <col min="8" max="8" width="8.88671875" customWidth="1"/>
  </cols>
  <sheetData>
    <row r="1" spans="1:17" ht="97.8" customHeight="1" x14ac:dyDescent="0.35">
      <c r="A1" s="24"/>
      <c r="B1" s="24" t="s">
        <v>1</v>
      </c>
      <c r="C1" s="24">
        <v>2021</v>
      </c>
      <c r="D1" s="92" t="s">
        <v>2</v>
      </c>
      <c r="E1" s="92"/>
      <c r="F1" s="24"/>
      <c r="G1" s="24"/>
      <c r="H1" s="19" t="s">
        <v>270</v>
      </c>
      <c r="I1" s="19" t="s">
        <v>271</v>
      </c>
      <c r="J1" s="19" t="s">
        <v>272</v>
      </c>
      <c r="K1" s="19" t="s">
        <v>273</v>
      </c>
      <c r="L1" s="20" t="s">
        <v>274</v>
      </c>
      <c r="M1" s="20" t="s">
        <v>275</v>
      </c>
      <c r="N1" s="20" t="s">
        <v>276</v>
      </c>
      <c r="O1" s="20"/>
      <c r="P1" s="21"/>
      <c r="Q1" s="22"/>
    </row>
    <row r="2" spans="1:17" x14ac:dyDescent="0.3">
      <c r="A2" s="55" t="s">
        <v>0</v>
      </c>
      <c r="B2" s="56" t="s">
        <v>3</v>
      </c>
      <c r="C2" s="57" t="s">
        <v>4</v>
      </c>
      <c r="D2" s="57" t="s">
        <v>5</v>
      </c>
      <c r="E2" s="57" t="s">
        <v>6</v>
      </c>
      <c r="F2" s="57" t="s">
        <v>7</v>
      </c>
      <c r="G2" s="58" t="s">
        <v>8</v>
      </c>
      <c r="H2" s="34">
        <v>1</v>
      </c>
      <c r="I2" s="35">
        <v>2</v>
      </c>
      <c r="J2" s="35">
        <v>3</v>
      </c>
      <c r="K2" s="35">
        <v>4</v>
      </c>
      <c r="L2" s="35">
        <v>5</v>
      </c>
      <c r="M2" s="35">
        <v>6</v>
      </c>
      <c r="N2" s="36">
        <v>7</v>
      </c>
      <c r="O2" s="91" t="s">
        <v>388</v>
      </c>
      <c r="P2" s="91"/>
      <c r="Q2" s="91"/>
    </row>
    <row r="3" spans="1:17" x14ac:dyDescent="0.3">
      <c r="A3" s="28">
        <v>1</v>
      </c>
      <c r="B3" s="29">
        <v>10009709680</v>
      </c>
      <c r="C3" s="30" t="s">
        <v>292</v>
      </c>
      <c r="D3" s="30" t="s">
        <v>293</v>
      </c>
      <c r="E3" s="30" t="s">
        <v>294</v>
      </c>
      <c r="F3" s="29" t="s">
        <v>254</v>
      </c>
      <c r="G3" s="47">
        <f t="shared" ref="G3:G13" si="0">SUM(H3:N3)</f>
        <v>200</v>
      </c>
      <c r="I3">
        <v>100</v>
      </c>
      <c r="J3">
        <v>100</v>
      </c>
    </row>
    <row r="4" spans="1:17" x14ac:dyDescent="0.3">
      <c r="A4" s="28">
        <v>2</v>
      </c>
      <c r="B4" s="29">
        <v>10060079760</v>
      </c>
      <c r="C4" s="30" t="s">
        <v>314</v>
      </c>
      <c r="D4" s="30" t="s">
        <v>243</v>
      </c>
      <c r="E4" s="30" t="s">
        <v>315</v>
      </c>
      <c r="F4" s="29" t="s">
        <v>254</v>
      </c>
      <c r="G4" s="47">
        <f t="shared" si="0"/>
        <v>155</v>
      </c>
      <c r="I4">
        <v>85</v>
      </c>
      <c r="M4">
        <v>70</v>
      </c>
    </row>
    <row r="5" spans="1:17" x14ac:dyDescent="0.3">
      <c r="A5" s="28">
        <v>3</v>
      </c>
      <c r="B5" s="29">
        <v>10016313360</v>
      </c>
      <c r="C5" s="30" t="s">
        <v>322</v>
      </c>
      <c r="D5" s="30" t="s">
        <v>239</v>
      </c>
      <c r="E5" s="30" t="s">
        <v>323</v>
      </c>
      <c r="F5" s="29" t="s">
        <v>254</v>
      </c>
      <c r="G5" s="47">
        <f t="shared" si="0"/>
        <v>105</v>
      </c>
      <c r="I5">
        <v>45</v>
      </c>
      <c r="M5">
        <v>60</v>
      </c>
    </row>
    <row r="6" spans="1:17" x14ac:dyDescent="0.3">
      <c r="A6" s="28">
        <v>4</v>
      </c>
      <c r="B6" s="29" t="s">
        <v>395</v>
      </c>
      <c r="C6" s="30" t="s">
        <v>391</v>
      </c>
      <c r="D6" s="30" t="s">
        <v>199</v>
      </c>
      <c r="E6" s="30" t="s">
        <v>49</v>
      </c>
      <c r="F6" s="30" t="s">
        <v>254</v>
      </c>
      <c r="G6" s="47">
        <f t="shared" si="0"/>
        <v>100</v>
      </c>
      <c r="M6">
        <v>100</v>
      </c>
    </row>
    <row r="7" spans="1:17" x14ac:dyDescent="0.3">
      <c r="A7" s="28">
        <v>5</v>
      </c>
      <c r="B7" s="29">
        <v>10097340389</v>
      </c>
      <c r="C7" s="30" t="s">
        <v>252</v>
      </c>
      <c r="D7" s="30" t="s">
        <v>253</v>
      </c>
      <c r="E7" s="30" t="s">
        <v>37</v>
      </c>
      <c r="F7" s="29" t="s">
        <v>254</v>
      </c>
      <c r="G7" s="47">
        <f t="shared" si="0"/>
        <v>100</v>
      </c>
      <c r="H7">
        <v>100</v>
      </c>
    </row>
    <row r="8" spans="1:17" x14ac:dyDescent="0.3">
      <c r="A8" s="28">
        <v>6</v>
      </c>
      <c r="B8" s="29">
        <v>10055321609</v>
      </c>
      <c r="C8" s="30" t="s">
        <v>325</v>
      </c>
      <c r="D8" s="30" t="s">
        <v>326</v>
      </c>
      <c r="E8" s="30" t="s">
        <v>294</v>
      </c>
      <c r="F8" s="29" t="s">
        <v>254</v>
      </c>
      <c r="G8" s="47">
        <f t="shared" si="0"/>
        <v>86</v>
      </c>
      <c r="I8">
        <v>36</v>
      </c>
      <c r="M8">
        <v>50</v>
      </c>
    </row>
    <row r="9" spans="1:17" x14ac:dyDescent="0.3">
      <c r="A9" s="28">
        <v>7</v>
      </c>
      <c r="B9" s="29" t="s">
        <v>394</v>
      </c>
      <c r="C9" s="30" t="s">
        <v>392</v>
      </c>
      <c r="D9" s="30" t="s">
        <v>326</v>
      </c>
      <c r="E9" s="30" t="s">
        <v>393</v>
      </c>
      <c r="F9" s="29" t="s">
        <v>254</v>
      </c>
      <c r="G9" s="47">
        <f t="shared" si="0"/>
        <v>85</v>
      </c>
      <c r="M9">
        <v>85</v>
      </c>
    </row>
    <row r="10" spans="1:17" x14ac:dyDescent="0.3">
      <c r="A10" s="28">
        <v>8</v>
      </c>
      <c r="B10" s="29">
        <v>10010867519</v>
      </c>
      <c r="C10" s="30" t="s">
        <v>316</v>
      </c>
      <c r="D10" s="30" t="s">
        <v>293</v>
      </c>
      <c r="E10" s="30" t="s">
        <v>317</v>
      </c>
      <c r="F10" s="29" t="s">
        <v>254</v>
      </c>
      <c r="G10" s="47">
        <f t="shared" si="0"/>
        <v>70</v>
      </c>
      <c r="I10">
        <v>70</v>
      </c>
    </row>
    <row r="11" spans="1:17" x14ac:dyDescent="0.3">
      <c r="A11" s="28">
        <v>9</v>
      </c>
      <c r="B11" s="29">
        <v>10116679664</v>
      </c>
      <c r="C11" s="30" t="s">
        <v>228</v>
      </c>
      <c r="D11" s="30" t="s">
        <v>91</v>
      </c>
      <c r="E11" s="30" t="s">
        <v>318</v>
      </c>
      <c r="F11" s="29" t="s">
        <v>254</v>
      </c>
      <c r="G11" s="47">
        <f t="shared" si="0"/>
        <v>60</v>
      </c>
      <c r="I11">
        <v>60</v>
      </c>
    </row>
    <row r="12" spans="1:17" x14ac:dyDescent="0.3">
      <c r="A12" s="28">
        <v>10</v>
      </c>
      <c r="B12" s="29">
        <v>10113147147</v>
      </c>
      <c r="C12" s="30" t="s">
        <v>319</v>
      </c>
      <c r="D12" s="30" t="s">
        <v>320</v>
      </c>
      <c r="E12" s="59" t="s">
        <v>321</v>
      </c>
      <c r="F12" s="29" t="s">
        <v>254</v>
      </c>
      <c r="G12" s="47">
        <f t="shared" si="0"/>
        <v>50</v>
      </c>
      <c r="I12">
        <v>50</v>
      </c>
    </row>
    <row r="13" spans="1:17" x14ac:dyDescent="0.3">
      <c r="A13" s="28">
        <v>11</v>
      </c>
      <c r="B13" s="29">
        <v>10055322720</v>
      </c>
      <c r="C13" s="30" t="s">
        <v>324</v>
      </c>
      <c r="D13" s="30" t="s">
        <v>265</v>
      </c>
      <c r="E13" s="30" t="s">
        <v>294</v>
      </c>
      <c r="F13" s="29" t="s">
        <v>254</v>
      </c>
      <c r="G13" s="47">
        <f t="shared" si="0"/>
        <v>40</v>
      </c>
      <c r="I13">
        <v>40</v>
      </c>
    </row>
    <row r="14" spans="1:17" x14ac:dyDescent="0.3">
      <c r="A14" s="28"/>
      <c r="B14" s="29"/>
      <c r="C14" s="30"/>
      <c r="D14" s="30"/>
      <c r="E14" s="30"/>
      <c r="F14" s="29"/>
      <c r="G14" s="60"/>
    </row>
    <row r="15" spans="1:17" x14ac:dyDescent="0.3">
      <c r="A15" s="28"/>
      <c r="B15" s="29"/>
      <c r="C15" s="30"/>
      <c r="D15" s="30"/>
      <c r="E15" s="30"/>
      <c r="F15" s="29"/>
      <c r="G15" s="60"/>
    </row>
    <row r="16" spans="1:17" x14ac:dyDescent="0.3">
      <c r="A16" s="28"/>
      <c r="B16" s="29"/>
      <c r="C16" s="30"/>
      <c r="D16" s="30"/>
      <c r="E16" s="30"/>
      <c r="F16" s="29"/>
      <c r="G16" s="60"/>
    </row>
    <row r="17" spans="1:7" x14ac:dyDescent="0.3">
      <c r="A17" s="28"/>
      <c r="B17" s="29"/>
      <c r="C17" s="30"/>
      <c r="D17" s="30"/>
      <c r="E17" s="30"/>
      <c r="F17" s="29"/>
      <c r="G17" s="60"/>
    </row>
    <row r="18" spans="1:7" x14ac:dyDescent="0.3">
      <c r="A18" s="28"/>
      <c r="B18" s="29"/>
      <c r="C18" s="30"/>
      <c r="D18" s="30"/>
      <c r="E18" s="30"/>
      <c r="F18" s="29"/>
      <c r="G18" s="60"/>
    </row>
    <row r="19" spans="1:7" x14ac:dyDescent="0.3">
      <c r="A19" s="28"/>
      <c r="B19" s="29"/>
      <c r="C19" s="30"/>
      <c r="D19" s="30"/>
      <c r="E19" s="30"/>
      <c r="F19" s="29"/>
      <c r="G19" s="60"/>
    </row>
    <row r="20" spans="1:7" x14ac:dyDescent="0.3">
      <c r="A20" s="28"/>
      <c r="B20" s="29"/>
      <c r="C20" s="30"/>
      <c r="D20" s="30"/>
      <c r="E20" s="30"/>
      <c r="F20" s="29"/>
      <c r="G20" s="60"/>
    </row>
    <row r="21" spans="1:7" x14ac:dyDescent="0.3">
      <c r="A21" s="28"/>
      <c r="B21" s="29"/>
      <c r="C21" s="30"/>
      <c r="D21" s="30"/>
      <c r="E21" s="30"/>
      <c r="F21" s="29"/>
      <c r="G21" s="60"/>
    </row>
    <row r="22" spans="1:7" x14ac:dyDescent="0.3">
      <c r="A22" s="28"/>
      <c r="B22" s="29"/>
      <c r="C22" s="30"/>
      <c r="D22" s="30"/>
      <c r="E22" s="30"/>
      <c r="F22" s="29"/>
      <c r="G22" s="60"/>
    </row>
    <row r="23" spans="1:7" x14ac:dyDescent="0.3">
      <c r="A23" s="28"/>
      <c r="B23" s="29"/>
      <c r="C23" s="30"/>
      <c r="D23" s="30"/>
      <c r="E23" s="30"/>
      <c r="F23" s="29"/>
      <c r="G23" s="60"/>
    </row>
    <row r="24" spans="1:7" x14ac:dyDescent="0.3">
      <c r="A24" s="28"/>
      <c r="B24" s="29"/>
      <c r="C24" s="30"/>
      <c r="D24" s="30"/>
      <c r="E24" s="30"/>
      <c r="F24" s="29"/>
      <c r="G24" s="60"/>
    </row>
    <row r="25" spans="1:7" x14ac:dyDescent="0.3">
      <c r="A25" s="28"/>
      <c r="B25" s="29"/>
      <c r="C25" s="30"/>
      <c r="D25" s="30"/>
      <c r="E25" s="30"/>
      <c r="F25" s="29"/>
      <c r="G25" s="60"/>
    </row>
    <row r="26" spans="1:7" x14ac:dyDescent="0.3">
      <c r="A26" s="28"/>
      <c r="B26" s="29"/>
      <c r="C26" s="30"/>
      <c r="D26" s="30"/>
      <c r="E26" s="30"/>
      <c r="F26" s="29"/>
      <c r="G26" s="60"/>
    </row>
    <row r="27" spans="1:7" x14ac:dyDescent="0.3">
      <c r="A27" s="28"/>
      <c r="B27" s="29"/>
      <c r="C27" s="30"/>
      <c r="D27" s="30"/>
      <c r="E27" s="30"/>
      <c r="F27" s="29"/>
      <c r="G27" s="60"/>
    </row>
    <row r="28" spans="1:7" x14ac:dyDescent="0.3">
      <c r="A28" s="28"/>
      <c r="B28" s="29"/>
      <c r="C28" s="30"/>
      <c r="D28" s="30"/>
      <c r="E28" s="30"/>
      <c r="F28" s="29"/>
      <c r="G28" s="60"/>
    </row>
    <row r="29" spans="1:7" x14ac:dyDescent="0.3">
      <c r="A29" s="28"/>
      <c r="B29" s="29"/>
      <c r="C29" s="30"/>
      <c r="D29" s="30"/>
      <c r="E29" s="30"/>
      <c r="F29" s="29"/>
      <c r="G29" s="60"/>
    </row>
    <row r="30" spans="1:7" x14ac:dyDescent="0.3">
      <c r="A30" s="26"/>
      <c r="B30" s="31"/>
      <c r="C30" s="25"/>
      <c r="D30" s="25"/>
      <c r="E30" s="25"/>
      <c r="F30" s="31"/>
      <c r="G30" s="54"/>
    </row>
    <row r="32" spans="1:7" x14ac:dyDescent="0.3">
      <c r="E32" s="16" t="s">
        <v>277</v>
      </c>
    </row>
  </sheetData>
  <sheetProtection algorithmName="SHA-512" hashValue="KtVlXw5/Xdo1Dl2hrKsyX2WGge2Yz2qd8IBSlzppfU7Vuqa/ktc7VzHYjqiqjDwplJ7BWA7JKtlRKAX8p8fCwg==" saltValue="s86V7ROoaPrVHGa+bOSDoQ==" spinCount="100000" sheet="1" selectLockedCells="1" selectUnlockedCells="1"/>
  <autoFilter ref="A2:N2" xr:uid="{2029CFCD-42EE-44BA-A466-C0E4CA6EE27B}">
    <sortState xmlns:xlrd2="http://schemas.microsoft.com/office/spreadsheetml/2017/richdata2" ref="A3:N13">
      <sortCondition descending="1" ref="G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FED7-5A47-4599-B233-135B9B50901C}">
  <dimension ref="A1:Q28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RowHeight="14.4" x14ac:dyDescent="0.3"/>
  <cols>
    <col min="1" max="1" width="10" customWidth="1"/>
    <col min="2" max="2" width="19" style="1" customWidth="1"/>
    <col min="3" max="3" width="16.21875" customWidth="1"/>
    <col min="4" max="4" width="19" customWidth="1"/>
    <col min="5" max="5" width="38.21875" customWidth="1"/>
    <col min="6" max="6" width="19" style="1" customWidth="1"/>
    <col min="7" max="7" width="19" customWidth="1"/>
    <col min="8" max="8" width="8.88671875" customWidth="1"/>
  </cols>
  <sheetData>
    <row r="1" spans="1:17" ht="97.8" customHeight="1" x14ac:dyDescent="0.35">
      <c r="A1" s="24"/>
      <c r="B1" s="24" t="s">
        <v>1</v>
      </c>
      <c r="C1" s="24">
        <v>2021</v>
      </c>
      <c r="D1" s="92" t="s">
        <v>2</v>
      </c>
      <c r="E1" s="92"/>
      <c r="F1" s="48"/>
      <c r="G1" s="24"/>
      <c r="H1" s="19" t="s">
        <v>270</v>
      </c>
      <c r="I1" s="19" t="s">
        <v>271</v>
      </c>
      <c r="J1" s="19" t="s">
        <v>272</v>
      </c>
      <c r="K1" s="19" t="s">
        <v>273</v>
      </c>
      <c r="L1" s="20" t="s">
        <v>274</v>
      </c>
      <c r="M1" s="20" t="s">
        <v>275</v>
      </c>
      <c r="N1" s="20" t="s">
        <v>276</v>
      </c>
      <c r="O1" s="20"/>
      <c r="P1" s="21"/>
      <c r="Q1" s="22"/>
    </row>
    <row r="2" spans="1:17" x14ac:dyDescent="0.3">
      <c r="A2" s="55" t="s">
        <v>0</v>
      </c>
      <c r="B2" s="56" t="s">
        <v>3</v>
      </c>
      <c r="C2" s="57" t="s">
        <v>4</v>
      </c>
      <c r="D2" s="57" t="s">
        <v>5</v>
      </c>
      <c r="E2" s="57" t="s">
        <v>6</v>
      </c>
      <c r="F2" s="56" t="s">
        <v>7</v>
      </c>
      <c r="G2" s="58" t="s">
        <v>8</v>
      </c>
      <c r="H2" s="34">
        <v>1</v>
      </c>
      <c r="I2" s="35">
        <v>2</v>
      </c>
      <c r="J2" s="35">
        <v>3</v>
      </c>
      <c r="K2" s="35">
        <v>4</v>
      </c>
      <c r="L2" s="35">
        <v>5</v>
      </c>
      <c r="M2" s="35">
        <v>6</v>
      </c>
      <c r="N2" s="36">
        <v>7</v>
      </c>
      <c r="O2" s="91" t="s">
        <v>388</v>
      </c>
      <c r="P2" s="91"/>
      <c r="Q2" s="91"/>
    </row>
    <row r="3" spans="1:17" x14ac:dyDescent="0.3">
      <c r="A3" s="28">
        <v>1</v>
      </c>
      <c r="B3" s="29" t="s">
        <v>375</v>
      </c>
      <c r="C3" s="30" t="s">
        <v>372</v>
      </c>
      <c r="D3" s="30" t="s">
        <v>373</v>
      </c>
      <c r="E3" s="59" t="s">
        <v>374</v>
      </c>
      <c r="F3" s="29" t="s">
        <v>235</v>
      </c>
      <c r="G3" s="47">
        <f t="shared" ref="G3:G23" si="0">SUM(H3:N3)</f>
        <v>305</v>
      </c>
      <c r="I3">
        <v>85</v>
      </c>
      <c r="K3">
        <v>85</v>
      </c>
      <c r="L3">
        <v>85</v>
      </c>
      <c r="M3">
        <v>50</v>
      </c>
    </row>
    <row r="4" spans="1:17" x14ac:dyDescent="0.3">
      <c r="A4" s="28">
        <v>2</v>
      </c>
      <c r="B4" s="29">
        <v>10003008600</v>
      </c>
      <c r="C4" s="30" t="s">
        <v>327</v>
      </c>
      <c r="D4" s="30" t="s">
        <v>213</v>
      </c>
      <c r="E4" s="30" t="s">
        <v>11</v>
      </c>
      <c r="F4" s="29" t="s">
        <v>235</v>
      </c>
      <c r="G4" s="47">
        <f t="shared" si="0"/>
        <v>285</v>
      </c>
      <c r="H4">
        <v>85</v>
      </c>
      <c r="I4">
        <v>100</v>
      </c>
      <c r="J4">
        <v>100</v>
      </c>
    </row>
    <row r="5" spans="1:17" x14ac:dyDescent="0.3">
      <c r="A5" s="28">
        <v>3</v>
      </c>
      <c r="B5" s="29">
        <v>10092931438</v>
      </c>
      <c r="C5" s="30" t="s">
        <v>331</v>
      </c>
      <c r="D5" s="30" t="s">
        <v>178</v>
      </c>
      <c r="E5" s="30" t="s">
        <v>300</v>
      </c>
      <c r="F5" s="29" t="s">
        <v>235</v>
      </c>
      <c r="G5" s="47">
        <f t="shared" si="0"/>
        <v>185</v>
      </c>
      <c r="J5">
        <v>85</v>
      </c>
      <c r="L5">
        <v>100</v>
      </c>
    </row>
    <row r="6" spans="1:17" x14ac:dyDescent="0.3">
      <c r="A6" s="28">
        <v>4</v>
      </c>
      <c r="B6" s="29">
        <v>10077332626</v>
      </c>
      <c r="C6" s="30" t="s">
        <v>216</v>
      </c>
      <c r="D6" s="30" t="s">
        <v>91</v>
      </c>
      <c r="E6" s="30" t="s">
        <v>146</v>
      </c>
      <c r="F6" s="29" t="s">
        <v>235</v>
      </c>
      <c r="G6" s="47">
        <f t="shared" si="0"/>
        <v>170</v>
      </c>
      <c r="I6">
        <v>70</v>
      </c>
      <c r="K6">
        <v>100</v>
      </c>
    </row>
    <row r="7" spans="1:17" x14ac:dyDescent="0.3">
      <c r="A7" s="28">
        <v>5</v>
      </c>
      <c r="B7" s="29">
        <v>10110666573</v>
      </c>
      <c r="C7" s="30" t="s">
        <v>332</v>
      </c>
      <c r="D7" s="30" t="s">
        <v>333</v>
      </c>
      <c r="E7" s="65" t="s">
        <v>149</v>
      </c>
      <c r="F7" s="29" t="s">
        <v>235</v>
      </c>
      <c r="G7" s="47">
        <f t="shared" si="0"/>
        <v>170</v>
      </c>
      <c r="H7">
        <v>100</v>
      </c>
      <c r="M7">
        <v>70</v>
      </c>
    </row>
    <row r="8" spans="1:17" x14ac:dyDescent="0.3">
      <c r="A8" s="28">
        <v>6</v>
      </c>
      <c r="B8" s="29">
        <v>10059823823</v>
      </c>
      <c r="C8" s="30" t="s">
        <v>295</v>
      </c>
      <c r="D8" s="30" t="s">
        <v>289</v>
      </c>
      <c r="E8" s="59" t="s">
        <v>328</v>
      </c>
      <c r="F8" s="29" t="s">
        <v>235</v>
      </c>
      <c r="G8" s="47">
        <f t="shared" si="0"/>
        <v>160</v>
      </c>
      <c r="I8">
        <v>60</v>
      </c>
      <c r="M8">
        <v>100</v>
      </c>
    </row>
    <row r="9" spans="1:17" x14ac:dyDescent="0.3">
      <c r="A9" s="28">
        <v>7</v>
      </c>
      <c r="B9" s="29">
        <v>10097387475</v>
      </c>
      <c r="C9" s="30" t="s">
        <v>264</v>
      </c>
      <c r="D9" s="30" t="s">
        <v>265</v>
      </c>
      <c r="E9" s="30" t="s">
        <v>266</v>
      </c>
      <c r="F9" s="29" t="s">
        <v>235</v>
      </c>
      <c r="G9" s="47">
        <f t="shared" si="0"/>
        <v>106</v>
      </c>
      <c r="I9">
        <v>36</v>
      </c>
      <c r="K9">
        <v>70</v>
      </c>
    </row>
    <row r="10" spans="1:17" x14ac:dyDescent="0.3">
      <c r="A10" s="28">
        <v>8</v>
      </c>
      <c r="B10" s="29">
        <v>10004064179</v>
      </c>
      <c r="C10" s="30" t="s">
        <v>329</v>
      </c>
      <c r="D10" s="30" t="s">
        <v>330</v>
      </c>
      <c r="E10" s="30" t="s">
        <v>294</v>
      </c>
      <c r="F10" s="29" t="s">
        <v>235</v>
      </c>
      <c r="G10" s="47">
        <f t="shared" si="0"/>
        <v>105</v>
      </c>
      <c r="I10">
        <v>45</v>
      </c>
      <c r="K10">
        <v>60</v>
      </c>
    </row>
    <row r="11" spans="1:17" x14ac:dyDescent="0.3">
      <c r="A11" s="28">
        <v>9</v>
      </c>
      <c r="B11" s="29" t="s">
        <v>371</v>
      </c>
      <c r="C11" s="30" t="s">
        <v>369</v>
      </c>
      <c r="D11" s="30" t="s">
        <v>229</v>
      </c>
      <c r="E11" s="30" t="s">
        <v>370</v>
      </c>
      <c r="F11" s="29" t="s">
        <v>235</v>
      </c>
      <c r="G11" s="47">
        <f t="shared" si="0"/>
        <v>96</v>
      </c>
      <c r="H11">
        <v>36</v>
      </c>
      <c r="M11">
        <v>60</v>
      </c>
    </row>
    <row r="12" spans="1:17" x14ac:dyDescent="0.3">
      <c r="A12" s="28">
        <v>10</v>
      </c>
      <c r="B12" s="29" t="s">
        <v>399</v>
      </c>
      <c r="C12" s="30" t="s">
        <v>396</v>
      </c>
      <c r="D12" s="30" t="s">
        <v>398</v>
      </c>
      <c r="E12" s="30" t="s">
        <v>397</v>
      </c>
      <c r="F12" s="29" t="s">
        <v>235</v>
      </c>
      <c r="G12" s="47">
        <f t="shared" si="0"/>
        <v>85</v>
      </c>
      <c r="M12">
        <v>85</v>
      </c>
    </row>
    <row r="13" spans="1:17" x14ac:dyDescent="0.3">
      <c r="A13" s="28">
        <v>11</v>
      </c>
      <c r="B13" s="29">
        <v>10001095070</v>
      </c>
      <c r="C13" s="30" t="s">
        <v>204</v>
      </c>
      <c r="D13" s="30" t="s">
        <v>205</v>
      </c>
      <c r="E13" s="30" t="s">
        <v>206</v>
      </c>
      <c r="F13" s="29" t="s">
        <v>235</v>
      </c>
      <c r="G13" s="47">
        <f t="shared" si="0"/>
        <v>70</v>
      </c>
      <c r="H13">
        <v>70</v>
      </c>
    </row>
    <row r="14" spans="1:17" ht="13.8" customHeight="1" x14ac:dyDescent="0.3">
      <c r="A14" s="28">
        <v>12</v>
      </c>
      <c r="B14" s="29" t="s">
        <v>380</v>
      </c>
      <c r="C14" s="30" t="s">
        <v>64</v>
      </c>
      <c r="D14" s="30" t="s">
        <v>178</v>
      </c>
      <c r="E14" s="30" t="s">
        <v>381</v>
      </c>
      <c r="F14" s="29" t="s">
        <v>235</v>
      </c>
      <c r="G14" s="47">
        <f t="shared" si="0"/>
        <v>70</v>
      </c>
      <c r="L14">
        <v>70</v>
      </c>
    </row>
    <row r="15" spans="1:17" x14ac:dyDescent="0.3">
      <c r="A15" s="28">
        <v>13</v>
      </c>
      <c r="B15" s="29">
        <v>10002399722</v>
      </c>
      <c r="C15" s="30" t="s">
        <v>236</v>
      </c>
      <c r="D15" s="30" t="s">
        <v>87</v>
      </c>
      <c r="E15" s="30" t="s">
        <v>237</v>
      </c>
      <c r="F15" s="29" t="s">
        <v>235</v>
      </c>
      <c r="G15" s="47">
        <f t="shared" si="0"/>
        <v>60</v>
      </c>
      <c r="H15">
        <v>60</v>
      </c>
    </row>
    <row r="16" spans="1:17" x14ac:dyDescent="0.3">
      <c r="A16" s="28">
        <v>14</v>
      </c>
      <c r="B16" s="29">
        <v>10058521700</v>
      </c>
      <c r="C16" s="30" t="s">
        <v>348</v>
      </c>
      <c r="D16" s="30" t="s">
        <v>109</v>
      </c>
      <c r="E16" s="30" t="s">
        <v>146</v>
      </c>
      <c r="F16" s="29" t="s">
        <v>235</v>
      </c>
      <c r="G16" s="47">
        <f t="shared" si="0"/>
        <v>50</v>
      </c>
      <c r="I16">
        <v>50</v>
      </c>
    </row>
    <row r="17" spans="1:13" x14ac:dyDescent="0.3">
      <c r="A17" s="28">
        <v>15</v>
      </c>
      <c r="B17" s="29">
        <v>10060901937</v>
      </c>
      <c r="C17" s="30" t="s">
        <v>334</v>
      </c>
      <c r="D17" s="30" t="s">
        <v>335</v>
      </c>
      <c r="E17" s="30" t="s">
        <v>336</v>
      </c>
      <c r="F17" s="29" t="s">
        <v>235</v>
      </c>
      <c r="G17" s="47">
        <f t="shared" si="0"/>
        <v>50</v>
      </c>
      <c r="H17">
        <v>50</v>
      </c>
    </row>
    <row r="18" spans="1:13" x14ac:dyDescent="0.3">
      <c r="A18" s="28">
        <v>16</v>
      </c>
      <c r="B18" s="29">
        <v>10056301713</v>
      </c>
      <c r="C18" s="30" t="s">
        <v>207</v>
      </c>
      <c r="D18" s="30" t="s">
        <v>160</v>
      </c>
      <c r="E18" s="30" t="s">
        <v>146</v>
      </c>
      <c r="F18" s="29" t="s">
        <v>235</v>
      </c>
      <c r="G18" s="47">
        <f t="shared" si="0"/>
        <v>50</v>
      </c>
      <c r="K18">
        <v>50</v>
      </c>
    </row>
    <row r="19" spans="1:13" x14ac:dyDescent="0.3">
      <c r="A19" s="28">
        <v>17</v>
      </c>
      <c r="B19" s="29">
        <v>10016322353</v>
      </c>
      <c r="C19" s="30" t="s">
        <v>255</v>
      </c>
      <c r="D19" s="30" t="s">
        <v>185</v>
      </c>
      <c r="E19" s="30" t="s">
        <v>256</v>
      </c>
      <c r="F19" s="29" t="s">
        <v>235</v>
      </c>
      <c r="G19" s="47">
        <f t="shared" si="0"/>
        <v>45</v>
      </c>
      <c r="H19">
        <v>45</v>
      </c>
    </row>
    <row r="20" spans="1:13" x14ac:dyDescent="0.3">
      <c r="A20" s="28">
        <v>18</v>
      </c>
      <c r="B20" s="29">
        <v>10107754654</v>
      </c>
      <c r="C20" s="30" t="s">
        <v>232</v>
      </c>
      <c r="D20" s="30" t="s">
        <v>233</v>
      </c>
      <c r="E20" s="30" t="s">
        <v>234</v>
      </c>
      <c r="F20" s="29" t="s">
        <v>235</v>
      </c>
      <c r="G20" s="47">
        <f t="shared" si="0"/>
        <v>45</v>
      </c>
      <c r="K20">
        <v>45</v>
      </c>
    </row>
    <row r="21" spans="1:13" x14ac:dyDescent="0.3">
      <c r="A21" s="28">
        <v>19</v>
      </c>
      <c r="B21" s="29" t="s">
        <v>403</v>
      </c>
      <c r="C21" s="30" t="s">
        <v>400</v>
      </c>
      <c r="D21" s="30" t="s">
        <v>401</v>
      </c>
      <c r="E21" s="30" t="s">
        <v>402</v>
      </c>
      <c r="F21" s="29" t="s">
        <v>235</v>
      </c>
      <c r="G21" s="47">
        <f t="shared" si="0"/>
        <v>45</v>
      </c>
      <c r="M21">
        <v>45</v>
      </c>
    </row>
    <row r="22" spans="1:13" x14ac:dyDescent="0.3">
      <c r="A22" s="28">
        <v>20</v>
      </c>
      <c r="B22" s="29">
        <v>10112859177</v>
      </c>
      <c r="C22" s="30" t="s">
        <v>340</v>
      </c>
      <c r="D22" s="30" t="s">
        <v>199</v>
      </c>
      <c r="E22" s="59" t="s">
        <v>321</v>
      </c>
      <c r="F22" s="29" t="s">
        <v>235</v>
      </c>
      <c r="G22" s="47">
        <f t="shared" si="0"/>
        <v>40</v>
      </c>
      <c r="I22">
        <v>40</v>
      </c>
    </row>
    <row r="23" spans="1:13" x14ac:dyDescent="0.3">
      <c r="A23" s="28">
        <v>21</v>
      </c>
      <c r="B23" s="29">
        <v>10115928017</v>
      </c>
      <c r="C23" s="30" t="s">
        <v>337</v>
      </c>
      <c r="D23" s="30" t="s">
        <v>338</v>
      </c>
      <c r="E23" s="30" t="s">
        <v>339</v>
      </c>
      <c r="F23" s="29" t="s">
        <v>235</v>
      </c>
      <c r="G23" s="47">
        <f t="shared" si="0"/>
        <v>40</v>
      </c>
      <c r="H23">
        <v>40</v>
      </c>
    </row>
    <row r="24" spans="1:13" x14ac:dyDescent="0.3">
      <c r="A24" s="26"/>
      <c r="B24" s="31"/>
      <c r="C24" s="25"/>
      <c r="D24" s="25"/>
      <c r="E24" s="25"/>
      <c r="F24" s="31"/>
      <c r="G24" s="54"/>
    </row>
    <row r="25" spans="1:13" x14ac:dyDescent="0.3">
      <c r="G25" s="27"/>
    </row>
    <row r="26" spans="1:13" x14ac:dyDescent="0.3">
      <c r="G26" s="27"/>
    </row>
    <row r="28" spans="1:13" x14ac:dyDescent="0.3">
      <c r="E28" t="s">
        <v>277</v>
      </c>
    </row>
  </sheetData>
  <sheetProtection algorithmName="SHA-512" hashValue="8wSC6ygPl9DrD1RjlbozudJgQP8+bJ+CxfMq17txN2NPoVhZvsLXwL0TxfRdyC6Hjcamzcm40ihBjj34wxjZsw==" saltValue="xwJ6fFHz2rZCMPNtOQSS5Q==" spinCount="100000" sheet="1" objects="1" scenarios="1" selectLockedCells="1" selectUnlockedCells="1"/>
  <autoFilter ref="A2:N22" xr:uid="{E1EBFED7-5A47-4599-B233-135B9B50901C}">
    <sortState xmlns:xlrd2="http://schemas.microsoft.com/office/spreadsheetml/2017/richdata2" ref="A3:N23">
      <sortCondition descending="1" ref="G2:G22"/>
    </sortState>
  </autoFilter>
  <mergeCells count="2">
    <mergeCell ref="D1:E1"/>
    <mergeCell ref="O2:Q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F s n U 7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i F s n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b J 1 M o i k e 4 D g A A A B E A A A A T A B w A R m 9 y b X V s Y X M v U 2 V j d G l v b j E u b S C i G A A o o B Q A A A A A A A A A A A A A A A A A A A A A A A A A A A A r T k 0 u y c z P U w i G 0 I b W A F B L A Q I t A B Q A A g A I A I h b J 1 O 2 Y 3 3 0 p A A A A P U A A A A S A A A A A A A A A A A A A A A A A A A A A A B D b 2 5 m a W c v U G F j a 2 F n Z S 5 4 b W x Q S w E C L Q A U A A I A C A C I W y d T D 8 r p q 6 Q A A A D p A A A A E w A A A A A A A A A A A A A A A A D w A A A A W 0 N v b n R l b n R f V H l w Z X N d L n h t b F B L A Q I t A B Q A A g A I A I h b J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R S l W E N o h L R L v r W l Y v b f p M A A A A A A I A A A A A A B B m A A A A A Q A A I A A A A P 4 R C Z Z d g k f f c 5 / L + y 1 v 6 q / r l t m E b u w / u l T D 1 m 9 2 x s 3 D A A A A A A 6 A A A A A A g A A I A A A A M V H 9 7 z J x 6 x V p D f D d 2 h D 6 B S y O B E 5 t 7 w d 7 k + h p E p f B e n 4 U A A A A B K c 8 b h H d Z Z N 0 e H V H B n V n W D e 6 Q i k M b 2 8 K r 7 0 x Z 7 c a V y 3 D d h C X K I R g q i h J X 9 C S I H q E W S y x 5 u O Z a U Z L f E Z 7 4 7 X 9 o g J g F O 3 r 7 W 2 7 u u P N N 4 3 N P u R Q A A A A M c s O 4 b l p p i j 1 0 I + V u A f t 6 6 7 N W G / E B F z X j D M Y d 8 w h E d 1 E m Z H E 7 a K d e g / 3 0 N c 8 d T o e v n g P i E g h h 5 u e 8 L h H n 5 6 J W k = < / D a t a M a s h u p > 
</file>

<file path=customXml/itemProps1.xml><?xml version="1.0" encoding="utf-8"?>
<ds:datastoreItem xmlns:ds="http://schemas.openxmlformats.org/officeDocument/2006/customXml" ds:itemID="{04ED0521-04B9-4CEE-9100-F825B90F75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KOBIETY OPEN</vt:lpstr>
      <vt:lpstr>JUNIORKA</vt:lpstr>
      <vt:lpstr>KOBIETY ELITA</vt:lpstr>
      <vt:lpstr>KOBIETY ELITA+U23K</vt:lpstr>
      <vt:lpstr>U23 KOBIETY</vt:lpstr>
      <vt:lpstr>KOBIETY MASTERS</vt:lpstr>
      <vt:lpstr>JUNIORZY</vt:lpstr>
      <vt:lpstr>MASTERS I</vt:lpstr>
      <vt:lpstr>MASTERS II</vt:lpstr>
      <vt:lpstr>MĘŻCZYŹNI ELITA+U23M</vt:lpstr>
      <vt:lpstr>U23 MĘŻCZYŹNI</vt:lpstr>
      <vt:lpstr>MĘŻCZYŹNI ELITA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Sadłecka</dc:creator>
  <cp:lastModifiedBy>Magdalena Sadłecka</cp:lastModifiedBy>
  <dcterms:created xsi:type="dcterms:W3CDTF">2021-05-25T07:08:36Z</dcterms:created>
  <dcterms:modified xsi:type="dcterms:W3CDTF">2021-09-10T17:22:42Z</dcterms:modified>
</cp:coreProperties>
</file>